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tiadvisory-my.sharepoint.com/personal/jonathan_casson_atiadvisory_com/Documents/Documents/"/>
    </mc:Choice>
  </mc:AlternateContent>
  <xr:revisionPtr revIDLastSave="16" documentId="8_{1A10BE7C-660B-42B3-95C0-15F5B25B2B79}" xr6:coauthVersionLast="47" xr6:coauthVersionMax="47" xr10:uidLastSave="{13F00DEB-0966-4244-AB79-7AFB63E1A938}"/>
  <bookViews>
    <workbookView xWindow="-28920" yWindow="-4605" windowWidth="29040" windowHeight="15720" xr2:uid="{2F7ABDE6-07B3-42E6-8AC8-C0681228652D}"/>
  </bookViews>
  <sheets>
    <sheet name="Instructions" sheetId="8" r:id="rId1"/>
    <sheet name="Example Budget" sheetId="15" r:id="rId2"/>
    <sheet name="Budget Template" sheetId="16" r:id="rId3"/>
  </sheets>
  <definedNames>
    <definedName name="_xlnm.Print_Area" localSheetId="2">'Budget Template'!$A$1:$M$121</definedName>
    <definedName name="_xlnm.Print_Area" localSheetId="1">'Example Budget'!$A$1:$M$121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118" i="16" l="1"/>
  <c r="G118" i="16"/>
  <c r="G20" i="16" s="1"/>
  <c r="F118" i="16"/>
  <c r="H102" i="16"/>
  <c r="H19" i="16" s="1"/>
  <c r="G102" i="16"/>
  <c r="G19" i="16" s="1"/>
  <c r="F102" i="16"/>
  <c r="F19" i="16" s="1"/>
  <c r="H86" i="16"/>
  <c r="G86" i="16"/>
  <c r="F86" i="16"/>
  <c r="F18" i="16" s="1"/>
  <c r="H70" i="16"/>
  <c r="G70" i="16"/>
  <c r="F70" i="16"/>
  <c r="H54" i="16"/>
  <c r="G54" i="16"/>
  <c r="G16" i="16" s="1"/>
  <c r="F54" i="16"/>
  <c r="F16" i="16" s="1"/>
  <c r="F38" i="16"/>
  <c r="M24" i="16" s="1"/>
  <c r="H20" i="16"/>
  <c r="F20" i="16"/>
  <c r="G18" i="16"/>
  <c r="H17" i="16"/>
  <c r="G17" i="16"/>
  <c r="H118" i="15"/>
  <c r="G118" i="15"/>
  <c r="G20" i="15" s="1"/>
  <c r="F118" i="15"/>
  <c r="F20" i="15" s="1"/>
  <c r="H102" i="15"/>
  <c r="H19" i="15" s="1"/>
  <c r="G102" i="15"/>
  <c r="G19" i="15" s="1"/>
  <c r="F102" i="15"/>
  <c r="F19" i="15" s="1"/>
  <c r="H86" i="15"/>
  <c r="G86" i="15"/>
  <c r="G18" i="15" s="1"/>
  <c r="F86" i="15"/>
  <c r="F18" i="15" s="1"/>
  <c r="H70" i="15"/>
  <c r="G70" i="15"/>
  <c r="G17" i="15" s="1"/>
  <c r="F70" i="15"/>
  <c r="H54" i="15"/>
  <c r="H16" i="15" s="1"/>
  <c r="G54" i="15"/>
  <c r="F54" i="15"/>
  <c r="F16" i="15" s="1"/>
  <c r="F38" i="15"/>
  <c r="F15" i="15" s="1"/>
  <c r="I15" i="15" s="1"/>
  <c r="M24" i="15"/>
  <c r="H20" i="15"/>
  <c r="H18" i="15"/>
  <c r="H17" i="15"/>
  <c r="I20" i="16" l="1"/>
  <c r="M104" i="16"/>
  <c r="I19" i="16"/>
  <c r="M72" i="16"/>
  <c r="M56" i="16"/>
  <c r="H120" i="16"/>
  <c r="F17" i="16"/>
  <c r="I17" i="16" s="1"/>
  <c r="F120" i="16"/>
  <c r="I18" i="16"/>
  <c r="G21" i="16"/>
  <c r="H16" i="16"/>
  <c r="H21" i="16" s="1"/>
  <c r="M40" i="16"/>
  <c r="M88" i="16"/>
  <c r="F15" i="16"/>
  <c r="G120" i="16"/>
  <c r="H18" i="16"/>
  <c r="M104" i="15"/>
  <c r="M88" i="15"/>
  <c r="M56" i="15"/>
  <c r="I20" i="15"/>
  <c r="F17" i="15"/>
  <c r="F21" i="15" s="1"/>
  <c r="I18" i="15"/>
  <c r="M72" i="15"/>
  <c r="H21" i="15"/>
  <c r="I19" i="15"/>
  <c r="M40" i="15"/>
  <c r="F120" i="15"/>
  <c r="G120" i="15"/>
  <c r="H120" i="15"/>
  <c r="G16" i="15"/>
  <c r="G21" i="15" s="1"/>
  <c r="M120" i="16" l="1"/>
  <c r="I16" i="16"/>
  <c r="F21" i="16"/>
  <c r="I21" i="16" s="1"/>
  <c r="I15" i="16"/>
  <c r="I17" i="15"/>
  <c r="M120" i="15"/>
  <c r="I21" i="15"/>
  <c r="I16" i="15"/>
</calcChain>
</file>

<file path=xl/sharedStrings.xml><?xml version="1.0" encoding="utf-8"?>
<sst xmlns="http://schemas.openxmlformats.org/spreadsheetml/2006/main" count="333" uniqueCount="147">
  <si>
    <r>
      <t>INSTRUCTIONS (PLEASE READ)</t>
    </r>
    <r>
      <rPr>
        <b/>
        <sz val="12"/>
        <rFont val="Arial"/>
        <family val="2"/>
      </rPr>
      <t xml:space="preserve">: </t>
    </r>
  </si>
  <si>
    <t>Section A:
Contact Information</t>
  </si>
  <si>
    <r>
      <t xml:space="preserve">Legal Name of Applicant Organization 
</t>
    </r>
    <r>
      <rPr>
        <i/>
        <sz val="11"/>
        <color rgb="FF000000"/>
        <rFont val="Arial"/>
        <family val="2"/>
      </rPr>
      <t>(name used for tax ID)</t>
    </r>
  </si>
  <si>
    <r>
      <t xml:space="preserve">MQD Provider ID 
</t>
    </r>
    <r>
      <rPr>
        <i/>
        <sz val="11"/>
        <color rgb="FF000000"/>
        <rFont val="Arial"/>
        <family val="2"/>
      </rPr>
      <t>(if applicable)</t>
    </r>
  </si>
  <si>
    <t>Point of Contact Name:</t>
  </si>
  <si>
    <t>Point of Contact Title:</t>
  </si>
  <si>
    <t>Point of Contact Email Address:</t>
  </si>
  <si>
    <t>Point of Contact Phone Number:</t>
  </si>
  <si>
    <r>
      <t xml:space="preserve">Section B: Budget Request Summary
</t>
    </r>
    <r>
      <rPr>
        <i/>
        <sz val="11"/>
        <color rgb="FF000000"/>
        <rFont val="Arial"/>
        <family val="2"/>
      </rPr>
      <t>(This section will update automatically, do not manually update)</t>
    </r>
  </si>
  <si>
    <t>Budget Category</t>
  </si>
  <si>
    <t>Total by Year</t>
  </si>
  <si>
    <t>Aggregate Total</t>
  </si>
  <si>
    <t>CY27</t>
  </si>
  <si>
    <t>CY28</t>
  </si>
  <si>
    <t>CY29</t>
  </si>
  <si>
    <t>(1) Program Participation Assessment</t>
  </si>
  <si>
    <t>N/A</t>
  </si>
  <si>
    <t>(2) Staff Time</t>
  </si>
  <si>
    <t>(3) Consulting and Other Professional Services</t>
  </si>
  <si>
    <t>(4) Technology Systems</t>
  </si>
  <si>
    <t>(5) Equipment and Supplies</t>
  </si>
  <si>
    <t>(6) Other</t>
  </si>
  <si>
    <t>Total</t>
  </si>
  <si>
    <t>Section C: Detailed Budget Request</t>
  </si>
  <si>
    <t xml:space="preserve">Budget Category </t>
  </si>
  <si>
    <t>Requested Funding Uses and Amounts</t>
  </si>
  <si>
    <t xml:space="preserve">Total </t>
  </si>
  <si>
    <t>Technology Investments</t>
  </si>
  <si>
    <t>Workforce Development</t>
  </si>
  <si>
    <t>Education and Outreach</t>
  </si>
  <si>
    <r>
      <t xml:space="preserve">Narrative for Program Participation Assessment
</t>
    </r>
    <r>
      <rPr>
        <i/>
        <sz val="9"/>
        <color rgb="FF000000"/>
        <rFont val="Arial"/>
        <family val="2"/>
      </rPr>
      <t>(add additional sheet for narrative if needed)</t>
    </r>
  </si>
  <si>
    <t xml:space="preserve">Indicate applicable allowable funding use domain(s) for each line item (check all that apply): </t>
  </si>
  <si>
    <t>Position Title</t>
  </si>
  <si>
    <r>
      <t xml:space="preserve">Estimated Current Total Compensation </t>
    </r>
    <r>
      <rPr>
        <i/>
        <sz val="11"/>
        <color rgb="FF000000"/>
        <rFont val="Arial"/>
        <family val="2"/>
      </rPr>
      <t>(Annual base salary and any fringe benefits)</t>
    </r>
  </si>
  <si>
    <t>Estimated % of time dedicated to HRSN implementation activities</t>
  </si>
  <si>
    <t>TOTAL SALARY PER YEAR</t>
  </si>
  <si>
    <r>
      <t xml:space="preserve">Narrative for Staff Time
</t>
    </r>
    <r>
      <rPr>
        <i/>
        <sz val="9"/>
        <color rgb="FF000000"/>
        <rFont val="Arial"/>
        <family val="2"/>
      </rPr>
      <t>(add additional sheet for narrative if needed)</t>
    </r>
  </si>
  <si>
    <t>TOTAL CONSULTING AND OTHER PROFESSIONAL SERVICES PER YEAR</t>
  </si>
  <si>
    <r>
      <t xml:space="preserve">Narrative for Consulting and Other Professional Services
</t>
    </r>
    <r>
      <rPr>
        <i/>
        <sz val="9"/>
        <color rgb="FF000000"/>
        <rFont val="Arial"/>
        <family val="2"/>
      </rPr>
      <t>(add additional sheet for narrative if needed)</t>
    </r>
  </si>
  <si>
    <r>
      <rPr>
        <b/>
        <i/>
        <sz val="11"/>
        <color rgb="FF000000"/>
        <rFont val="Arial"/>
        <family val="2"/>
      </rPr>
      <t xml:space="preserve">All expenditures in this budget category apply to </t>
    </r>
    <r>
      <rPr>
        <b/>
        <i/>
        <u/>
        <sz val="11"/>
        <color rgb="FF000000"/>
        <rFont val="Arial"/>
        <family val="2"/>
      </rPr>
      <t>Technology Investments</t>
    </r>
  </si>
  <si>
    <t>TOTAL TECHNOLOGY SYSTEMS PER YEAR</t>
  </si>
  <si>
    <r>
      <t xml:space="preserve">Narrative for Technology Systems
</t>
    </r>
    <r>
      <rPr>
        <i/>
        <sz val="9"/>
        <color rgb="FF000000"/>
        <rFont val="Arial"/>
        <family val="2"/>
      </rPr>
      <t>(add additional sheet for narrative if needed)</t>
    </r>
  </si>
  <si>
    <t>TOTAL EQUIPMENT AND SUPPLIES PER YEAR</t>
  </si>
  <si>
    <r>
      <t xml:space="preserve">Narrative for Equipment and Supplies
</t>
    </r>
    <r>
      <rPr>
        <i/>
        <sz val="9"/>
        <color rgb="FF000000"/>
        <rFont val="Arial"/>
        <family val="2"/>
      </rPr>
      <t>(add additional sheet for narrative if needed)</t>
    </r>
  </si>
  <si>
    <r>
      <t>List other allowable expenses</t>
    </r>
    <r>
      <rPr>
        <sz val="11"/>
        <color rgb="FF000000"/>
        <rFont val="Arial"/>
        <family val="2"/>
      </rPr>
      <t>. This includes allowable expenses not captured in the above categories (e.g., required or optional training/certification fees, fees associated with attending conferences or convenings, overhead costs for education and outreach activities)</t>
    </r>
  </si>
  <si>
    <t>TOTAL OTHER PER YEAR</t>
  </si>
  <si>
    <r>
      <t xml:space="preserve">Narrative for Other
</t>
    </r>
    <r>
      <rPr>
        <i/>
        <sz val="9"/>
        <color rgb="FF000000"/>
        <rFont val="Arial"/>
        <family val="2"/>
      </rPr>
      <t>(add additional sheet for narrative if needed)</t>
    </r>
  </si>
  <si>
    <t>(7) TOTALS</t>
  </si>
  <si>
    <t>TOTALS PER YEAR AND OVERALL</t>
  </si>
  <si>
    <t>Instruction / Description</t>
  </si>
  <si>
    <t>General Instructions</t>
  </si>
  <si>
    <t>Section A: Contact Information</t>
  </si>
  <si>
    <t>Section B: Budget Request Summary</t>
  </si>
  <si>
    <t>Use Section A to input contact information for your organization. Contact information provided on the budget request should align with information provided on your associated application.</t>
  </si>
  <si>
    <r>
      <t xml:space="preserve">Section B provides a summary of amounts requested by budget category each year and overall. This section is formula-based and updated automatically. </t>
    </r>
    <r>
      <rPr>
        <b/>
        <sz val="14"/>
        <color rgb="FF000000"/>
        <rFont val="Calibri"/>
        <family val="2"/>
      </rPr>
      <t>Do not manually update</t>
    </r>
    <r>
      <rPr>
        <sz val="14"/>
        <color rgb="FF000000"/>
        <rFont val="Calibri"/>
        <family val="2"/>
      </rPr>
      <t>.</t>
    </r>
  </si>
  <si>
    <t>(7) Totals</t>
  </si>
  <si>
    <t>List activities associated with assessing the feasibility of program participation and/or evaluating the costs and benefits of program implementation. This may include staff time, subcontractor time, or other costs associated with, for example, organizational gap analyses, contract review or development, legal review, and financial impact analysis.</t>
  </si>
  <si>
    <r>
      <t xml:space="preserve">List positions with time dedicated to HRSN implementation activities, their estimated current total compensation, estimated % of time dedicated to HRSN implementation activities, and amounts requested to fund the position's staff time each year. 
NOTE: </t>
    </r>
    <r>
      <rPr>
        <sz val="11"/>
        <color rgb="FF000000"/>
        <rFont val="Arial"/>
        <family val="2"/>
      </rPr>
      <t>Community Capacity Grant funds may not be used to support staff time spent on general organizational activities unrelated to the development or implementation of HRSN programs. Applicants should make a reasonable, good‑faith effort to align funding requests with anticipated staff time devoted to HRSN program activities. For example, if an individual is expected to spend approximately 50% of their role on HRSN program development and implementation, applicants should request Community Capacity Grant funding to support approximately 50% of the individual’s compensation.</t>
    </r>
  </si>
  <si>
    <r>
      <t xml:space="preserve">List technology system expenses. </t>
    </r>
    <r>
      <rPr>
        <sz val="11"/>
        <color rgb="FF000000"/>
        <rFont val="Arial"/>
        <family val="2"/>
      </rPr>
      <t>This includes costs associated with procurement or modification of a system, platform, or tool or licensing or subscription fees for software platforms needed to support HRSN program activities (e.g., systems or technology to support HRSN billing, claims submission, referral tracking, etc.).</t>
    </r>
  </si>
  <si>
    <t>Budget Category / Row</t>
  </si>
  <si>
    <t>List staff positions with time dedicated to HRSN implementation activities for which you are requesting funding.</t>
  </si>
  <si>
    <t>List program participation assessment activities</t>
  </si>
  <si>
    <t xml:space="preserve">List the amount requested for each activity. </t>
  </si>
  <si>
    <t>Estimated Current Total Compensation</t>
  </si>
  <si>
    <t>List the estimated current total compensation (base salary + fringe benefits) for each listed position.</t>
  </si>
  <si>
    <t>List the estimated percentage (%) of time dedicated to HRSN implementation activities for each listed position.</t>
  </si>
  <si>
    <t>List the amounts requested to fund the position's staff time each year. Applicants should make a reasonable, good‑faith effort to align funding requests with anticipated staff time devoted to HRSN program activities.</t>
  </si>
  <si>
    <t>List expenses associated with any contracted support for HRSN implementation within the allowable funding domains. For example, administrative support (billing support, revenue cycle management, data entry, etc.), subject matter expert support, strategy consultants, wraparound services for technology or program implementation.</t>
  </si>
  <si>
    <t>List payments for consulting and other professional services</t>
  </si>
  <si>
    <t>Narrative for Program Participation Assessment</t>
  </si>
  <si>
    <t>Narrative for Staff Time</t>
  </si>
  <si>
    <t xml:space="preserve">List the amount requested for each activity. Note: Applicants not yet enrolled in the HOKU system are only eligible to receive a one-time payment of up to $50,000 in funding associated with activities in this budget category. </t>
  </si>
  <si>
    <t>Provide narrative explanation of how funding will be used in this budget category and how activities will support program participation assessment.</t>
  </si>
  <si>
    <t xml:space="preserve">Provide narrative explanation of how the positions listed will support HRSN program implementation activities. </t>
  </si>
  <si>
    <t xml:space="preserve">Provide narrative explanation of how the procured services will support your organization's HRSN program implementation activities. </t>
  </si>
  <si>
    <t>List technology system expenses</t>
  </si>
  <si>
    <t>List costs associated with procurement or modification of a system, platform, or tool or licensing or subscription fees for software platforms needed to support HRSN program activities (e.g., systems or technology to support HRSN billing, claims submission, referral tracking, etc.).</t>
  </si>
  <si>
    <t>TOTAL PROGRAM PARTICIPATION ASSESSMENT</t>
  </si>
  <si>
    <t>Total Program Participation Assessment</t>
  </si>
  <si>
    <t>Total Staff Time Per Year</t>
  </si>
  <si>
    <t>Total Consulting and Other Professional Services Per Year</t>
  </si>
  <si>
    <t>Amount ($) Per Year</t>
  </si>
  <si>
    <t>Amount ($)</t>
  </si>
  <si>
    <t>Amount ($) Per Year (Columns F-H)</t>
  </si>
  <si>
    <t>Total Technology Systems Per Year</t>
  </si>
  <si>
    <t>List the amount requested for each activity.</t>
  </si>
  <si>
    <t>List other allowable expenses</t>
  </si>
  <si>
    <t>List any other allowable expenses not captured in the above categories (e.g., required or optional training/certification fees, fees associated with attending conferences or convenings, overhead costs for education and outreach activities)</t>
  </si>
  <si>
    <t>List equipment and supplies.</t>
  </si>
  <si>
    <t>Total Equipment and Supplies Per Year</t>
  </si>
  <si>
    <t>Narrative for Technology Systems</t>
  </si>
  <si>
    <t>Total Other Per Year</t>
  </si>
  <si>
    <t>Narrative for Consulting and Other Professional Expenses</t>
  </si>
  <si>
    <t>Narrative for Equipment and Supplies</t>
  </si>
  <si>
    <t>Provide narrative explanation of why the equipment and supplies are necessary and how they will be used for your organization's HRSN program implementation activities.</t>
  </si>
  <si>
    <t>Narrative for Other</t>
  </si>
  <si>
    <t>Provide narrative explanation of how the described activities will support your organization's HRSN program implementation activities.</t>
  </si>
  <si>
    <t>Community Outreach Coordinator</t>
  </si>
  <si>
    <t>Funding Use Domains (Columns I-L)</t>
  </si>
  <si>
    <t>Funding Use Domains (Columns I-L):</t>
  </si>
  <si>
    <t>Program Manager</t>
  </si>
  <si>
    <t>iPad (x2)</t>
  </si>
  <si>
    <t>Office Chairs (x3)</t>
  </si>
  <si>
    <t>Purchase of billing and claims submission platform</t>
  </si>
  <si>
    <t>Accounting Services (XYZ Accountants, LLC)</t>
  </si>
  <si>
    <t>Online course on trauma-informed care for all staff</t>
  </si>
  <si>
    <t>Revenue Billing System Implementation Services (Billing Technology, Inc.)</t>
  </si>
  <si>
    <t>Software Licensing (Microsoft 365)</t>
  </si>
  <si>
    <t>Laptop (x6)</t>
  </si>
  <si>
    <t>Event space for community convening meeting</t>
  </si>
  <si>
    <t>Our organization plans to hold a community convening meeting with local organizations in CY28. Event space fees will total $500 for the meeting. All staff will also participate in an online course on trauma-informed care. Fees associated with training will total $1000.</t>
  </si>
  <si>
    <t>John Doe Center</t>
  </si>
  <si>
    <t>John Doe</t>
  </si>
  <si>
    <t>Executive Director</t>
  </si>
  <si>
    <t>JohnDoe@JDCenter.org</t>
  </si>
  <si>
    <t>111-111-1111</t>
  </si>
  <si>
    <t>123 Main Street, Honolulu, HI 96812</t>
  </si>
  <si>
    <r>
      <t xml:space="preserve">Use Section C to input itemized activities for which you are requesting funding, the amounts requested, and narrative explanations of how funding will be used within each budget category. All expenses listed on this budget should be distinct from one another, </t>
    </r>
    <r>
      <rPr>
        <b/>
        <i/>
        <u/>
        <sz val="14"/>
        <color rgb="FF000000"/>
        <rFont val="Calibri"/>
        <family val="2"/>
      </rPr>
      <t>MUST</t>
    </r>
    <r>
      <rPr>
        <sz val="14"/>
        <color rgb="FF000000"/>
        <rFont val="Calibri"/>
        <family val="2"/>
      </rPr>
      <t xml:space="preserve"> describe allowable funding uses, and cannot describe any prohibited uses. Columns I-L should be used to indicate which allowable funding use domain each request is associated with: (1) Business and Operational Practices, (2) Technology Investments, (3) Workforce Development, and/or (4) Education and Outreach.</t>
    </r>
  </si>
  <si>
    <t>Estimated % of time dedicated to HRSN implementation activities.</t>
  </si>
  <si>
    <t>Provide a narrative explanation of how the proposed technology systems will support your organization’s HRSN program implementation activities.</t>
  </si>
  <si>
    <t xml:space="preserve">This section is formula-based and updates automatically. Do not manually enter information. </t>
  </si>
  <si>
    <t>Indicate the allowable funding use domain associated with each line item. Check 'Business and Operational Practices' for each item in this budget category.</t>
  </si>
  <si>
    <t>Indicate the allowable funding use domain associated with each line item. For example, check 'Education and Outreach' for an education coordinator role.</t>
  </si>
  <si>
    <t>Indicate the allowable funding use domain associated with each line item. For example, check 'Technology Investments' for technology implementation support.</t>
  </si>
  <si>
    <t>Indicate the allowable funding use domain associated with each line item. Check 'Technology Investments' for each item in this budget category.</t>
  </si>
  <si>
    <t>Indicate the allowable funding use domain associated with each line item. For example, check 'Workforce Development' if listing certification fees.</t>
  </si>
  <si>
    <t>This section is formula-based and updates automatically. Do not manually enter information. Auto-populated from Budget Categories (1) through (6).</t>
  </si>
  <si>
    <t>List costs of equipment and supplies. This includes anticipated costs for all physical equipment and supplies needed for HRSN service delivery (e.g., computers, tablets, office chairs, desks, etc.).</t>
  </si>
  <si>
    <r>
      <t xml:space="preserve">List equipment and supplies. </t>
    </r>
    <r>
      <rPr>
        <sz val="11"/>
        <color rgb="FF000000"/>
        <rFont val="Arial"/>
        <family val="2"/>
      </rPr>
      <t xml:space="preserve">This includes anticipated costs for all physical equipment and supplies needed for HRSN service delivery (e.g., computers, tablets, office chairs, desks, etc.).
</t>
    </r>
    <r>
      <rPr>
        <b/>
        <sz val="11"/>
        <color rgb="FF000000"/>
        <rFont val="Arial"/>
        <family val="2"/>
      </rPr>
      <t>NOTE:</t>
    </r>
    <r>
      <rPr>
        <sz val="11"/>
        <color rgb="FF000000"/>
        <rFont val="Arial"/>
        <family val="2"/>
      </rPr>
      <t xml:space="preserve"> When applicable, items should be grouped (e.g., computers (6x)). Capital expenditures or projects (e.g., industrial-grade refrigerators) are not allowable uses.</t>
    </r>
  </si>
  <si>
    <t>Indicate the allowable funding use domains associated with each line item. For example, check 'Technology Investments' if purchasing computers.</t>
  </si>
  <si>
    <t>Business and Operational Practices</t>
  </si>
  <si>
    <r>
      <t>List payments for consulting or other professional services</t>
    </r>
    <r>
      <rPr>
        <sz val="11"/>
        <color rgb="FF000000"/>
        <rFont val="Arial"/>
        <family val="2"/>
      </rPr>
      <t xml:space="preserve">. This includes any contracted support for HRSN implementation within the allowable funding domains. For example, administrative support (billing support, revenue cycle management, data entry, etc.), subject matter expert support, strategy consultants, wraparound services for technology or program implementation.
</t>
    </r>
    <r>
      <rPr>
        <b/>
        <sz val="11"/>
        <color rgb="FF000000"/>
        <rFont val="Arial"/>
        <family val="2"/>
      </rPr>
      <t>NOTE:</t>
    </r>
    <r>
      <rPr>
        <sz val="11"/>
        <color rgb="FF000000"/>
        <rFont val="Arial"/>
        <family val="2"/>
      </rPr>
      <t xml:space="preserve"> No more than 50% of the total funding request may be allotted to this budget category. It is the responsibility of the applicant to ensure that all funded activities fall within the allowable uses and are in compliance with grant requirements (e.g., non-duplicative funding).</t>
    </r>
  </si>
  <si>
    <r>
      <t xml:space="preserve">DBA (Doing Business As) Organization Name:
</t>
    </r>
    <r>
      <rPr>
        <i/>
        <sz val="11"/>
        <color rgb="FF000000"/>
        <rFont val="Arial"/>
        <family val="2"/>
      </rPr>
      <t>(if different from legal name)</t>
    </r>
  </si>
  <si>
    <r>
      <t xml:space="preserve">Organization Mailing Address:
</t>
    </r>
    <r>
      <rPr>
        <i/>
        <sz val="11"/>
        <color rgb="FF000000"/>
        <rFont val="Arial"/>
        <family val="2"/>
      </rPr>
      <t>(must be a Hawaii address)</t>
    </r>
  </si>
  <si>
    <r>
      <t>List program participation assessment activities</t>
    </r>
    <r>
      <rPr>
        <sz val="11"/>
        <color rgb="FF000000"/>
        <rFont val="Arial"/>
        <family val="2"/>
      </rPr>
      <t>. This includes activities associated with assessing the feasibility of program participation and/or evaluating the costs and benefits of program implementation. This may include staff time, subcontractor time, or other costs associated with, for example, organizational gap analyses, contract review or development, legal review, and financial impact analysis.</t>
    </r>
    <r>
      <rPr>
        <b/>
        <sz val="11"/>
        <color rgb="FF000000"/>
        <rFont val="Arial"/>
        <family val="2"/>
      </rPr>
      <t xml:space="preserve">
NOTE: </t>
    </r>
    <r>
      <rPr>
        <sz val="11"/>
        <color rgb="FF000000"/>
        <rFont val="Arial"/>
        <family val="2"/>
      </rPr>
      <t xml:space="preserve">Applicants not yet enrolled in the HOKU system as an eligible HRSN provider type are </t>
    </r>
    <r>
      <rPr>
        <u/>
        <sz val="11"/>
        <color rgb="FF000000"/>
        <rFont val="Arial"/>
        <family val="2"/>
      </rPr>
      <t>only</t>
    </r>
    <r>
      <rPr>
        <sz val="11"/>
        <color rgb="FF000000"/>
        <rFont val="Arial"/>
        <family val="2"/>
      </rPr>
      <t xml:space="preserve"> eligible to receive a one-time payment of up to $50,000 in funding associated with activities in this budget category. Applicants who are not yet enrolled in the HOKU system may also list expenses in budget categories 2-6 but will not receive funding for those activities until enrolled in the HOKU system.
Items listed in this budget category should not be listed in any other budget category.</t>
    </r>
  </si>
  <si>
    <t>The Program Manager will oversee operations, track finances, and monitor service utilization for HRSN implementation. This role will be 75% on HRSN activities, with time ramping down in CY29.
The Community Outreach Coordinator will create information for community engagement, coordinate, attend meetings, distribute information to partner organizations and the community. Their entire role will be dedicated to HRSN support until CY29, wherein priorities will shift to other key priorities for the organization.</t>
  </si>
  <si>
    <t xml:space="preserve">To participate in the program, our organization intends to implement a billing and claims submission platform from Billing Technology, Inc. with an estimated one-time cost of $75,000. We will also purchase Microsoft 365 licenses ($80/yr) to access Word, Excel, PowerPoint, and Outlook to support documentation, communication, and other key program activities. </t>
  </si>
  <si>
    <t>Our organization would like to purchase laptops ($700 ea x 6 staff members = $4,200) and iPads ($650 ea x2 = $1300) to be able to manage and deliver service both in-office and off site; iPads will support remote work. Laptops will be used by in-office staff for Medicaid-related administrative activities and to support members served by the HRSN program.</t>
  </si>
  <si>
    <t>Our organization would like support for a one‑time financial feasibility analysis to evaluate the anticipated costs, reimbursement, cash flow, and long‑term sustainability of HRSN program participation, including limited staff time for ~3-4 staff and subcontracted support for financial modeling to inform decisions. Estimated cost for staff time and subcontract support will be $20,000.</t>
  </si>
  <si>
    <t>Financial feasibility analysis (incl. staff time and subcontract support)</t>
  </si>
  <si>
    <r>
      <t xml:space="preserve">All expenditures in this budget category apply to the </t>
    </r>
    <r>
      <rPr>
        <b/>
        <i/>
        <u/>
        <sz val="11"/>
        <color rgb="FF000000"/>
        <rFont val="Arial"/>
        <family val="2"/>
      </rPr>
      <t>Business and Operational Practices</t>
    </r>
    <r>
      <rPr>
        <b/>
        <i/>
        <sz val="11"/>
        <color rgb="FF000000"/>
        <rFont val="Arial"/>
        <family val="2"/>
      </rPr>
      <t xml:space="preserve"> </t>
    </r>
    <r>
      <rPr>
        <sz val="11"/>
        <color rgb="FF000000"/>
        <rFont val="Arial"/>
        <family val="2"/>
      </rPr>
      <t>funding domain.</t>
    </r>
  </si>
  <si>
    <r>
      <t xml:space="preserve">HRSN providers (including prospective providers) should use this budget template when applying for Community Capacity Grant funding. All budgets should align with narrative responses provided in their corresponding applications and describe itemized activities for which the applicant is requesting Community Capacity Grant funding.
When inputting information, applicants should </t>
    </r>
    <r>
      <rPr>
        <b/>
        <i/>
        <u/>
        <sz val="14"/>
        <color rgb="FF000000"/>
        <rFont val="Calibri"/>
        <family val="2"/>
      </rPr>
      <t>not</t>
    </r>
    <r>
      <rPr>
        <sz val="14"/>
        <color rgb="FF000000"/>
        <rFont val="Calibri"/>
        <family val="2"/>
      </rPr>
      <t xml:space="preserve"> modify cells within the template that are colored or highlighted gray. Please reach out to the QI Health Plans for technical assistance, as needed.</t>
    </r>
  </si>
  <si>
    <t xml:space="preserve">We would like to purchase accounting services from XYZ Accountants for administrative support for HRSN programs through 2029. This is an estimated cost based on preliminary research.  We would also like to procure wraparound billing system implementation services (project management, training development, data transfer) from Billing Technology, Inc. to successfully implement the new platform. We have been quoted $25,000 for these services. </t>
  </si>
  <si>
    <r>
      <t xml:space="preserve">This budget template is intended for HRSN providers (including prospective providers) applying for Community Capacity Grant funding. </t>
    </r>
    <r>
      <rPr>
        <b/>
        <sz val="11"/>
        <color rgb="FF000000"/>
        <rFont val="Arial"/>
        <family val="2"/>
      </rPr>
      <t xml:space="preserve">All budgets should align with narrative responses provided in their corresponding applications and describe itemized activities for which the applicant is requesting Community Capacity Grant funding.
</t>
    </r>
    <r>
      <rPr>
        <sz val="11"/>
        <color rgb="FF000000"/>
        <rFont val="Arial"/>
        <family val="2"/>
      </rPr>
      <t xml:space="preserve">All expenses listed on this budget should be distinct from one another. Activities described </t>
    </r>
    <r>
      <rPr>
        <b/>
        <u/>
        <sz val="11"/>
        <color rgb="FF000000"/>
        <rFont val="Arial"/>
        <family val="2"/>
      </rPr>
      <t>MUST</t>
    </r>
    <r>
      <rPr>
        <b/>
        <sz val="11"/>
        <color rgb="FF000000"/>
        <rFont val="Arial"/>
        <family val="2"/>
      </rPr>
      <t xml:space="preserve"> </t>
    </r>
    <r>
      <rPr>
        <sz val="11"/>
        <color rgb="FF000000"/>
        <rFont val="Arial"/>
        <family val="2"/>
      </rPr>
      <t xml:space="preserve">align with allowable funding uses—please refer to the Application for the guidance on allowable and prohibited uses. </t>
    </r>
  </si>
  <si>
    <t>Instructions for Community Capacity Grant Budget Template</t>
  </si>
  <si>
    <t>APPENDIX B - COMMUNITY CAPACITY GRANT BUDGET TEMPLATE</t>
  </si>
  <si>
    <t>APPENDIX B - COMMUNITY CAPACITY GRANT BUDGET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</si>
</sst>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1" x14ac:knownFonts="1">
    <font>
      <sz val="11"/>
      <color theme="1"/>
      <name val="Aptos Narrow"/>
      <family val="2"/>
      <scheme val="minor"/>
    </font>
    <font>
      <sz val="11"/>
      <color theme="1"/>
      <name val="Aptos Narrow"/>
      <family val="2"/>
      <scheme val="minor"/>
    </font>
    <font>
      <sz val="14"/>
      <name val="Arial"/>
      <family val="2"/>
    </font>
    <font>
      <b/>
      <u/>
      <sz val="12"/>
      <name val="Arial"/>
      <family val="2"/>
    </font>
    <font>
      <b/>
      <sz val="12"/>
      <name val="Arial"/>
      <family val="2"/>
    </font>
    <font>
      <sz val="11"/>
      <name val="Arial"/>
      <family val="2"/>
    </font>
    <font>
      <sz val="12"/>
      <name val="Arial"/>
      <family val="2"/>
    </font>
    <font>
      <b/>
      <sz val="11"/>
      <color rgb="FF000000"/>
      <name val="Arial"/>
      <family val="2"/>
    </font>
    <font>
      <i/>
      <sz val="11"/>
      <color rgb="FF000000"/>
      <name val="Arial"/>
      <family val="2"/>
    </font>
    <font>
      <sz val="11"/>
      <color rgb="FF000000"/>
      <name val="Arial"/>
      <family val="2"/>
    </font>
    <font>
      <i/>
      <sz val="11"/>
      <name val="Arial"/>
      <family val="2"/>
    </font>
    <font>
      <sz val="14"/>
      <name val="Arial"/>
      <family val="2"/>
    </font>
    <font>
      <sz val="10"/>
      <name val="Arial"/>
      <family val="2"/>
    </font>
    <font>
      <sz val="10"/>
      <color rgb="FF000000"/>
      <name val="Arial"/>
      <family val="2"/>
    </font>
    <font>
      <i/>
      <sz val="9"/>
      <color rgb="FF000000"/>
      <name val="Arial"/>
      <family val="2"/>
    </font>
    <font>
      <b/>
      <sz val="10"/>
      <color rgb="FF000000"/>
      <name val="Arial"/>
      <family val="2"/>
    </font>
    <font>
      <sz val="11"/>
      <color rgb="FF000000"/>
      <name val="Aptos Narrow"/>
      <family val="2"/>
      <scheme val="minor"/>
    </font>
    <font>
      <b/>
      <i/>
      <sz val="11"/>
      <color rgb="FF000000"/>
      <name val="Arial"/>
      <family val="2"/>
    </font>
    <font>
      <b/>
      <i/>
      <u/>
      <sz val="11"/>
      <color rgb="FF000000"/>
      <name val="Arial"/>
      <family val="2"/>
    </font>
    <font>
      <u/>
      <sz val="11"/>
      <color rgb="FF000000"/>
      <name val="Arial"/>
      <family val="2"/>
    </font>
    <font>
      <u/>
      <sz val="16"/>
      <name val="Arial"/>
      <family val="2"/>
    </font>
    <font>
      <sz val="16"/>
      <name val="Arial"/>
      <family val="2"/>
    </font>
    <font>
      <sz val="11"/>
      <color rgb="FF000000"/>
      <name val="Calibri"/>
      <family val="2"/>
    </font>
    <font>
      <sz val="14"/>
      <color rgb="FF000000"/>
      <name val="Calibri"/>
      <family val="2"/>
    </font>
    <font>
      <b/>
      <sz val="14"/>
      <color rgb="FF000000"/>
      <name val="Calibri"/>
      <family val="2"/>
    </font>
    <font>
      <b/>
      <i/>
      <sz val="14"/>
      <color rgb="FF000000"/>
      <name val="Calibri"/>
      <family val="2"/>
    </font>
    <font>
      <b/>
      <sz val="20"/>
      <color rgb="FF000000"/>
      <name val="Calibri"/>
      <family val="2"/>
    </font>
    <font>
      <b/>
      <i/>
      <u/>
      <sz val="14"/>
      <color rgb="FF000000"/>
      <name val="Calibri"/>
      <family val="2"/>
    </font>
    <font>
      <u/>
      <sz val="11"/>
      <color theme="10"/>
      <name val="Aptos Narrow"/>
      <family val="2"/>
      <scheme val="minor"/>
    </font>
    <font>
      <sz val="11"/>
      <color indexed="8"/>
      <name val="Arial"/>
      <family val="2"/>
    </font>
    <font>
      <b/>
      <u/>
      <sz val="11"/>
      <color rgb="FF000000"/>
      <name val="Arial"/>
      <family val="2"/>
    </font>
  </fonts>
  <fills count="14">
    <fill>
      <patternFill patternType="none"/>
    </fill>
    <fill>
      <patternFill patternType="gray125"/>
    </fill>
    <fill>
      <patternFill patternType="solid">
        <fgColor rgb="FFF7FBE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DAEF9D"/>
        <bgColor indexed="64"/>
      </patternFill>
    </fill>
    <fill>
      <patternFill patternType="solid">
        <fgColor rgb="FFBADD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BADDE1"/>
        <bgColor rgb="FF000000"/>
      </patternFill>
    </fill>
    <fill>
      <patternFill patternType="solid">
        <fgColor theme="0" tint="-4.9989318521683403E-2"/>
        <bgColor rgb="FF000000"/>
      </patternFill>
    </fill>
    <fill>
      <patternFill patternType="solid">
        <fgColor rgb="FFFFFFE7"/>
        <bgColor rgb="FF000000"/>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s>
  <cellStyleXfs count="6">
    <xf numFmtId="0" fontId="0" fillId="0" borderId="0"/>
    <xf numFmtId="44" fontId="1" fillId="0" borderId="0" applyFont="0" applyFill="0" applyBorder="0" applyAlignment="0" applyProtection="0"/>
    <xf numFmtId="0" fontId="11" fillId="0" borderId="0"/>
    <xf numFmtId="0" fontId="16" fillId="0" borderId="0"/>
    <xf numFmtId="0" fontId="2" fillId="0" borderId="0"/>
    <xf numFmtId="0" fontId="28" fillId="0" borderId="0" applyNumberFormat="0" applyFill="0" applyBorder="0" applyAlignment="0" applyProtection="0"/>
  </cellStyleXfs>
  <cellXfs count="314">
    <xf numFmtId="0" fontId="0" fillId="0" borderId="0" xfId="0"/>
    <xf numFmtId="0" fontId="2" fillId="0" borderId="0" xfId="0" applyFont="1"/>
    <xf numFmtId="0" fontId="7" fillId="2" borderId="11" xfId="0" applyFont="1" applyFill="1" applyBorder="1" applyAlignment="1">
      <alignment vertical="top" wrapText="1"/>
    </xf>
    <xf numFmtId="0" fontId="7" fillId="2" borderId="6" xfId="0" applyFont="1" applyFill="1" applyBorder="1" applyAlignment="1">
      <alignment horizontal="right" wrapText="1"/>
    </xf>
    <xf numFmtId="0" fontId="2" fillId="0" borderId="0" xfId="0" applyFont="1" applyAlignment="1">
      <alignment vertical="center"/>
    </xf>
    <xf numFmtId="44" fontId="9" fillId="0" borderId="22" xfId="1"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9" fillId="3" borderId="0" xfId="0" applyFont="1" applyFill="1" applyAlignment="1">
      <alignment horizontal="left" wrapText="1"/>
    </xf>
    <xf numFmtId="0" fontId="5" fillId="3" borderId="5" xfId="0" applyFont="1" applyFill="1" applyBorder="1" applyAlignment="1">
      <alignment horizontal="left"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3" borderId="4" xfId="0" applyFont="1" applyFill="1" applyBorder="1" applyAlignment="1">
      <alignment horizontal="left" wrapText="1"/>
    </xf>
    <xf numFmtId="0" fontId="9" fillId="3" borderId="44" xfId="0" applyFont="1" applyFill="1" applyBorder="1" applyAlignment="1">
      <alignment horizontal="left" wrapText="1"/>
    </xf>
    <xf numFmtId="0" fontId="9" fillId="3" borderId="9" xfId="0" applyFont="1" applyFill="1" applyBorder="1" applyAlignment="1">
      <alignment horizontal="left" wrapText="1"/>
    </xf>
    <xf numFmtId="0" fontId="5" fillId="3" borderId="10" xfId="0" applyFont="1" applyFill="1" applyBorder="1" applyAlignment="1">
      <alignment horizontal="left" wrapText="1"/>
    </xf>
    <xf numFmtId="0" fontId="7" fillId="9" borderId="1" xfId="0" applyFont="1" applyFill="1" applyBorder="1" applyAlignment="1">
      <alignment horizontal="left" vertical="center" wrapText="1"/>
    </xf>
    <xf numFmtId="0" fontId="7" fillId="9" borderId="44" xfId="0" applyFont="1" applyFill="1" applyBorder="1" applyAlignment="1">
      <alignment horizontal="left" vertical="center" wrapText="1"/>
    </xf>
    <xf numFmtId="0" fontId="7" fillId="9" borderId="4" xfId="0" applyFont="1" applyFill="1" applyBorder="1" applyAlignment="1">
      <alignment horizontal="left" vertical="center" wrapText="1"/>
    </xf>
    <xf numFmtId="0" fontId="7" fillId="9" borderId="21" xfId="0" applyFont="1" applyFill="1" applyBorder="1" applyAlignment="1">
      <alignment horizontal="center" vertical="center" wrapText="1"/>
    </xf>
    <xf numFmtId="44" fontId="9" fillId="9" borderId="22" xfId="1" applyFont="1" applyFill="1" applyBorder="1" applyAlignment="1" applyProtection="1">
      <alignment vertical="center" wrapText="1"/>
      <protection locked="0"/>
    </xf>
    <xf numFmtId="0" fontId="7" fillId="9" borderId="20" xfId="0" applyFont="1" applyFill="1" applyBorder="1" applyAlignment="1">
      <alignment horizontal="center" vertical="center" wrapText="1"/>
    </xf>
    <xf numFmtId="0" fontId="7" fillId="9" borderId="24" xfId="0" applyFont="1" applyFill="1" applyBorder="1" applyAlignment="1">
      <alignment horizontal="center" vertical="center" wrapText="1"/>
    </xf>
    <xf numFmtId="44" fontId="9" fillId="9" borderId="21" xfId="1" applyFont="1" applyFill="1" applyBorder="1" applyAlignment="1">
      <alignment vertical="top" wrapText="1"/>
    </xf>
    <xf numFmtId="0" fontId="7" fillId="9" borderId="28" xfId="0" applyFont="1" applyFill="1" applyBorder="1" applyAlignment="1">
      <alignment horizontal="left" vertical="top" wrapText="1" shrinkToFit="1"/>
    </xf>
    <xf numFmtId="0" fontId="7" fillId="9" borderId="32" xfId="0" applyFont="1" applyFill="1" applyBorder="1" applyAlignment="1">
      <alignment horizontal="left" vertical="top" wrapText="1" shrinkToFit="1"/>
    </xf>
    <xf numFmtId="44" fontId="9" fillId="9" borderId="21" xfId="0" applyNumberFormat="1" applyFont="1" applyFill="1" applyBorder="1" applyAlignment="1">
      <alignment horizontal="left" wrapText="1"/>
    </xf>
    <xf numFmtId="44" fontId="9" fillId="9" borderId="22" xfId="0" applyNumberFormat="1" applyFont="1" applyFill="1" applyBorder="1" applyAlignment="1">
      <alignment horizontal="left" wrapText="1"/>
    </xf>
    <xf numFmtId="44" fontId="9" fillId="9" borderId="26" xfId="0" applyNumberFormat="1" applyFont="1" applyFill="1" applyBorder="1" applyAlignment="1">
      <alignment horizontal="left" wrapText="1"/>
    </xf>
    <xf numFmtId="44" fontId="9" fillId="3" borderId="21" xfId="1" applyFont="1" applyFill="1" applyBorder="1" applyAlignment="1" applyProtection="1">
      <alignment vertical="center" wrapText="1"/>
      <protection locked="0"/>
    </xf>
    <xf numFmtId="44" fontId="9" fillId="3" borderId="22" xfId="1"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44" fontId="9" fillId="9" borderId="26" xfId="1" applyFont="1" applyFill="1" applyBorder="1" applyAlignment="1">
      <alignment horizontal="left" vertical="top" wrapText="1"/>
    </xf>
    <xf numFmtId="44" fontId="9" fillId="9" borderId="26" xfId="0" applyNumberFormat="1" applyFont="1" applyFill="1" applyBorder="1" applyAlignment="1">
      <alignment horizontal="left" vertical="top" wrapText="1"/>
    </xf>
    <xf numFmtId="44" fontId="9" fillId="9" borderId="26" xfId="1" applyFont="1" applyFill="1" applyBorder="1" applyAlignment="1" applyProtection="1">
      <alignment vertical="center" wrapText="1"/>
    </xf>
    <xf numFmtId="0" fontId="7" fillId="9" borderId="33" xfId="0" applyFont="1" applyFill="1" applyBorder="1" applyAlignment="1">
      <alignment horizontal="left" vertical="top" wrapText="1" shrinkToFit="1"/>
    </xf>
    <xf numFmtId="0" fontId="15" fillId="9" borderId="11" xfId="0" applyFont="1" applyFill="1" applyBorder="1" applyAlignment="1">
      <alignment horizontal="left" vertical="center" wrapText="1"/>
    </xf>
    <xf numFmtId="44" fontId="9" fillId="3" borderId="21" xfId="1" applyFont="1" applyFill="1" applyBorder="1" applyAlignment="1" applyProtection="1">
      <alignment wrapText="1"/>
      <protection locked="0"/>
    </xf>
    <xf numFmtId="44" fontId="9" fillId="3" borderId="22" xfId="1" applyFont="1" applyFill="1" applyBorder="1" applyAlignment="1" applyProtection="1">
      <alignment wrapText="1"/>
      <protection locked="0"/>
      <extLst>
        <ext xmlns:xfpb="http://schemas.microsoft.com/office/spreadsheetml/2022/featurepropertybag" uri="{C7286773-470A-42A8-94C5-96B5CB345126}">
          <xfpb:xfComplement i="0"/>
        </ext>
      </extLst>
    </xf>
    <xf numFmtId="0" fontId="7" fillId="3" borderId="1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7" fillId="9" borderId="19"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22" fillId="0" borderId="0" xfId="3" applyFont="1"/>
    <xf numFmtId="0" fontId="22" fillId="0" borderId="0" xfId="3" applyFont="1" applyAlignment="1">
      <alignment wrapText="1"/>
    </xf>
    <xf numFmtId="0" fontId="22" fillId="0" borderId="53" xfId="3" applyFont="1" applyBorder="1"/>
    <xf numFmtId="0" fontId="22" fillId="0" borderId="54" xfId="3" applyFont="1" applyBorder="1"/>
    <xf numFmtId="0" fontId="22" fillId="0" borderId="55" xfId="3" applyFont="1" applyBorder="1"/>
    <xf numFmtId="0" fontId="22" fillId="0" borderId="56" xfId="3" applyFont="1" applyBorder="1"/>
    <xf numFmtId="0" fontId="23" fillId="0" borderId="0" xfId="3" applyFont="1" applyAlignment="1">
      <alignment horizontal="left" vertical="top" wrapText="1" indent="2"/>
    </xf>
    <xf numFmtId="0" fontId="22" fillId="0" borderId="4" xfId="3" applyFont="1" applyBorder="1"/>
    <xf numFmtId="0" fontId="22" fillId="0" borderId="5" xfId="3" applyFont="1" applyBorder="1"/>
    <xf numFmtId="0" fontId="23" fillId="12" borderId="3" xfId="3" applyFont="1" applyFill="1" applyBorder="1" applyAlignment="1">
      <alignment horizontal="left" vertical="top" wrapText="1"/>
    </xf>
    <xf numFmtId="0" fontId="23" fillId="12" borderId="0" xfId="3" applyFont="1" applyFill="1" applyAlignment="1">
      <alignment horizontal="left" vertical="top" wrapText="1" indent="2"/>
    </xf>
    <xf numFmtId="0" fontId="24" fillId="13" borderId="3" xfId="3" applyFont="1" applyFill="1" applyBorder="1"/>
    <xf numFmtId="0" fontId="23" fillId="9" borderId="0" xfId="3" applyFont="1" applyFill="1" applyAlignment="1">
      <alignment horizontal="left" vertical="top" wrapText="1" indent="2"/>
    </xf>
    <xf numFmtId="0" fontId="23" fillId="12" borderId="33" xfId="3" applyFont="1" applyFill="1" applyBorder="1" applyAlignment="1">
      <alignment horizontal="left" vertical="top" wrapText="1" indent="2"/>
    </xf>
    <xf numFmtId="0" fontId="24" fillId="12" borderId="1" xfId="3" applyFont="1" applyFill="1" applyBorder="1" applyAlignment="1">
      <alignment horizontal="left" vertical="center" wrapText="1"/>
    </xf>
    <xf numFmtId="0" fontId="24" fillId="13" borderId="1" xfId="3" applyFont="1" applyFill="1" applyBorder="1" applyAlignment="1">
      <alignment wrapText="1"/>
    </xf>
    <xf numFmtId="0" fontId="25" fillId="0" borderId="0" xfId="3" applyFont="1" applyAlignment="1">
      <alignment horizontal="left" vertical="top" wrapText="1"/>
    </xf>
    <xf numFmtId="0" fontId="25" fillId="12" borderId="0" xfId="3" applyFont="1" applyFill="1" applyAlignment="1">
      <alignment horizontal="left" vertical="top" wrapText="1"/>
    </xf>
    <xf numFmtId="0" fontId="25" fillId="9" borderId="0" xfId="3" applyFont="1" applyFill="1" applyAlignment="1">
      <alignment horizontal="left" vertical="top" wrapText="1"/>
    </xf>
    <xf numFmtId="0" fontId="24" fillId="12" borderId="48" xfId="3" applyFont="1" applyFill="1" applyBorder="1" applyAlignment="1">
      <alignment horizontal="left" vertical="top" wrapText="1"/>
    </xf>
    <xf numFmtId="0" fontId="24" fillId="12" borderId="42" xfId="3" applyFont="1" applyFill="1" applyBorder="1" applyAlignment="1">
      <alignment horizontal="left" vertical="top" wrapText="1"/>
    </xf>
    <xf numFmtId="44" fontId="7" fillId="9" borderId="48" xfId="0" applyNumberFormat="1" applyFont="1" applyFill="1" applyBorder="1" applyAlignment="1">
      <alignment horizontal="left" wrapText="1"/>
    </xf>
    <xf numFmtId="0" fontId="23" fillId="12" borderId="42" xfId="3" applyFont="1" applyFill="1" applyBorder="1" applyAlignment="1">
      <alignment horizontal="left" vertical="top" wrapText="1" indent="2"/>
    </xf>
    <xf numFmtId="10" fontId="29" fillId="3" borderId="25" xfId="4" applyNumberFormat="1" applyFont="1" applyFill="1" applyBorder="1" applyAlignment="1" applyProtection="1">
      <alignment horizontal="center" wrapText="1"/>
      <protection locked="0"/>
    </xf>
    <xf numFmtId="44" fontId="29" fillId="3" borderId="26" xfId="1" applyFont="1" applyFill="1" applyBorder="1" applyAlignment="1" applyProtection="1">
      <alignment horizontal="center" wrapText="1"/>
      <protection locked="0"/>
    </xf>
    <xf numFmtId="10" fontId="9" fillId="3" borderId="21" xfId="0" applyNumberFormat="1" applyFont="1" applyFill="1" applyBorder="1" applyAlignment="1" applyProtection="1">
      <alignment horizontal="center" vertical="top" wrapText="1"/>
      <protection locked="0"/>
    </xf>
    <xf numFmtId="10" fontId="9" fillId="3" borderId="21" xfId="0" applyNumberFormat="1" applyFont="1" applyFill="1" applyBorder="1" applyAlignment="1" applyProtection="1">
      <alignment horizontal="center" wrapText="1"/>
      <protection locked="0"/>
    </xf>
    <xf numFmtId="44" fontId="9" fillId="3" borderId="21" xfId="1" applyFont="1" applyFill="1" applyBorder="1" applyAlignment="1" applyProtection="1">
      <alignment horizontal="left" vertical="top" wrapText="1"/>
      <protection locked="0"/>
    </xf>
    <xf numFmtId="44" fontId="9" fillId="3" borderId="21" xfId="0" applyNumberFormat="1" applyFont="1" applyFill="1" applyBorder="1" applyAlignment="1" applyProtection="1">
      <alignment horizontal="left" vertical="top" wrapText="1"/>
      <protection locked="0"/>
    </xf>
    <xf numFmtId="44" fontId="9" fillId="9" borderId="35" xfId="0" applyNumberFormat="1" applyFont="1" applyFill="1" applyBorder="1" applyAlignment="1">
      <alignment vertical="center" wrapText="1"/>
    </xf>
    <xf numFmtId="44" fontId="9" fillId="4" borderId="2" xfId="0" applyNumberFormat="1" applyFont="1" applyFill="1" applyBorder="1" applyAlignment="1">
      <alignment vertical="center" wrapText="1"/>
    </xf>
    <xf numFmtId="44" fontId="7" fillId="4" borderId="3" xfId="1" applyFont="1" applyFill="1" applyBorder="1" applyAlignment="1">
      <alignment horizontal="right" vertical="center" wrapText="1"/>
    </xf>
    <xf numFmtId="0" fontId="7" fillId="0" borderId="19" xfId="0" applyFont="1" applyBorder="1" applyAlignment="1">
      <alignment horizontal="center" vertical="center" wrapText="1"/>
      <extLst>
        <ext xmlns:xfpb="http://schemas.microsoft.com/office/spreadsheetml/2022/featurepropertybag" uri="{C7286773-470A-42A8-94C5-96B5CB345126}">
          <xfpb:xfComplement i="0"/>
        </ext>
      </extLst>
    </xf>
    <xf numFmtId="44" fontId="9" fillId="0" borderId="22" xfId="1" applyFont="1" applyFill="1" applyBorder="1" applyAlignment="1" applyProtection="1">
      <alignment vertical="center" wrapText="1"/>
      <extLst>
        <ext xmlns:xfpb="http://schemas.microsoft.com/office/spreadsheetml/2022/featurepropertybag" uri="{C7286773-470A-42A8-94C5-96B5CB345126}">
          <xfpb:xfComplement i="0"/>
        </ext>
      </extLst>
    </xf>
    <xf numFmtId="44" fontId="9" fillId="9" borderId="22" xfId="1" applyFont="1" applyFill="1" applyBorder="1" applyAlignment="1" applyProtection="1">
      <alignment vertical="center" wrapText="1"/>
    </xf>
    <xf numFmtId="0" fontId="9" fillId="0" borderId="20" xfId="0" applyFont="1" applyBorder="1" applyAlignment="1">
      <alignment horizontal="left" vertical="top" wrapText="1"/>
    </xf>
    <xf numFmtId="10" fontId="29" fillId="3" borderId="25" xfId="4" applyNumberFormat="1" applyFont="1" applyFill="1" applyBorder="1" applyAlignment="1">
      <alignment horizontal="center" wrapText="1"/>
    </xf>
    <xf numFmtId="44" fontId="29" fillId="3" borderId="26" xfId="1" applyFont="1" applyFill="1" applyBorder="1" applyAlignment="1" applyProtection="1">
      <alignment horizontal="center" wrapText="1"/>
    </xf>
    <xf numFmtId="44" fontId="9" fillId="3" borderId="21" xfId="1" applyFont="1" applyFill="1" applyBorder="1" applyAlignment="1" applyProtection="1">
      <alignment wrapText="1"/>
    </xf>
    <xf numFmtId="44" fontId="9" fillId="3" borderId="22" xfId="1" applyFont="1" applyFill="1" applyBorder="1" applyAlignment="1" applyProtection="1">
      <alignment wrapText="1"/>
      <extLst>
        <ext xmlns:xfpb="http://schemas.microsoft.com/office/spreadsheetml/2022/featurepropertybag" uri="{C7286773-470A-42A8-94C5-96B5CB345126}">
          <xfpb:xfComplement i="0"/>
        </ext>
      </extLst>
    </xf>
    <xf numFmtId="10" fontId="9" fillId="3" borderId="21" xfId="0" applyNumberFormat="1" applyFont="1" applyFill="1" applyBorder="1" applyAlignment="1">
      <alignment horizontal="center" vertical="top" wrapText="1"/>
    </xf>
    <xf numFmtId="10" fontId="9" fillId="3" borderId="21" xfId="0" applyNumberFormat="1" applyFont="1" applyFill="1" applyBorder="1" applyAlignment="1">
      <alignment horizontal="center" wrapText="1"/>
    </xf>
    <xf numFmtId="44" fontId="9" fillId="9" borderId="21" xfId="1" applyFont="1" applyFill="1" applyBorder="1" applyAlignment="1" applyProtection="1">
      <alignment vertical="top" wrapText="1"/>
    </xf>
    <xf numFmtId="44" fontId="9" fillId="3" borderId="21" xfId="1" applyFont="1" applyFill="1" applyBorder="1" applyAlignment="1" applyProtection="1">
      <alignment horizontal="left" vertical="top" wrapText="1"/>
    </xf>
    <xf numFmtId="0" fontId="7" fillId="3" borderId="19" xfId="0" applyFont="1" applyFill="1" applyBorder="1" applyAlignment="1">
      <alignment horizontal="center" vertical="center" wrapText="1"/>
      <extLst>
        <ext xmlns:xfpb="http://schemas.microsoft.com/office/spreadsheetml/2022/featurepropertybag" uri="{C7286773-470A-42A8-94C5-96B5CB345126}">
          <xfpb:xfComplement i="0"/>
        </ext>
      </extLst>
    </xf>
    <xf numFmtId="44" fontId="9" fillId="3" borderId="21" xfId="1" applyFont="1" applyFill="1" applyBorder="1" applyAlignment="1" applyProtection="1">
      <alignment vertical="center" wrapText="1"/>
    </xf>
    <xf numFmtId="44" fontId="9" fillId="3" borderId="22" xfId="1" applyFont="1" applyFill="1" applyBorder="1" applyAlignment="1" applyProtection="1">
      <alignment vertical="center" wrapText="1"/>
      <extLst>
        <ext xmlns:xfpb="http://schemas.microsoft.com/office/spreadsheetml/2022/featurepropertybag" uri="{C7286773-470A-42A8-94C5-96B5CB345126}">
          <xfpb:xfComplement i="0"/>
        </ext>
      </extLst>
    </xf>
    <xf numFmtId="44" fontId="9" fillId="9" borderId="26" xfId="1" applyFont="1" applyFill="1" applyBorder="1" applyAlignment="1" applyProtection="1">
      <alignment horizontal="left" vertical="top" wrapText="1"/>
    </xf>
    <xf numFmtId="44" fontId="9" fillId="3" borderId="21" xfId="0" applyNumberFormat="1" applyFont="1" applyFill="1" applyBorder="1" applyAlignment="1">
      <alignment horizontal="left" vertical="top" wrapText="1"/>
    </xf>
    <xf numFmtId="44" fontId="7" fillId="4" borderId="3" xfId="1" applyFont="1" applyFill="1" applyBorder="1" applyAlignment="1" applyProtection="1">
      <alignment horizontal="right" vertical="center" wrapText="1"/>
    </xf>
    <xf numFmtId="0" fontId="7" fillId="0" borderId="19"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9" fillId="0" borderId="20" xfId="0" applyFont="1" applyBorder="1" applyAlignment="1" applyProtection="1">
      <alignment horizontal="left" vertical="top" wrapText="1"/>
      <protection locked="0"/>
    </xf>
    <xf numFmtId="0" fontId="13" fillId="9" borderId="1" xfId="0" applyFont="1" applyFill="1" applyBorder="1" applyAlignment="1">
      <alignment vertical="center" wrapText="1"/>
    </xf>
    <xf numFmtId="0" fontId="13" fillId="9" borderId="2" xfId="0" applyFont="1" applyFill="1" applyBorder="1" applyAlignment="1">
      <alignment vertical="center" wrapText="1"/>
    </xf>
    <xf numFmtId="0" fontId="13" fillId="9" borderId="34" xfId="0" applyFont="1" applyFill="1" applyBorder="1" applyAlignment="1">
      <alignment vertical="center" wrapText="1"/>
    </xf>
    <xf numFmtId="44" fontId="7" fillId="5" borderId="6" xfId="0" applyNumberFormat="1" applyFont="1" applyFill="1" applyBorder="1" applyAlignment="1">
      <alignment horizontal="right" wrapText="1"/>
    </xf>
    <xf numFmtId="44" fontId="7" fillId="5" borderId="8" xfId="0" applyNumberFormat="1" applyFont="1" applyFill="1" applyBorder="1" applyAlignment="1">
      <alignment horizontal="right" wrapText="1"/>
    </xf>
    <xf numFmtId="0" fontId="9" fillId="3" borderId="38" xfId="0" applyFont="1" applyFill="1" applyBorder="1" applyAlignment="1" applyProtection="1">
      <alignment horizontal="left" vertical="top" wrapText="1"/>
      <protection locked="0"/>
    </xf>
    <xf numFmtId="0" fontId="7" fillId="3" borderId="36" xfId="0" applyFont="1" applyFill="1" applyBorder="1" applyAlignment="1" applyProtection="1">
      <alignment horizontal="left" vertical="top" wrapText="1"/>
      <protection locked="0"/>
    </xf>
    <xf numFmtId="0" fontId="7" fillId="3" borderId="23" xfId="0" applyFont="1" applyFill="1" applyBorder="1" applyAlignment="1" applyProtection="1">
      <alignment horizontal="left" vertical="top" wrapText="1"/>
      <protection locked="0"/>
    </xf>
    <xf numFmtId="0" fontId="7" fillId="3" borderId="38" xfId="0" applyFont="1" applyFill="1" applyBorder="1" applyAlignment="1" applyProtection="1">
      <alignment horizontal="left" vertical="top" wrapText="1"/>
      <protection locked="0"/>
    </xf>
    <xf numFmtId="0" fontId="9" fillId="3" borderId="36" xfId="0" applyFont="1" applyFill="1" applyBorder="1" applyAlignment="1" applyProtection="1">
      <alignment horizontal="left" vertical="top" wrapText="1"/>
      <protection locked="0"/>
    </xf>
    <xf numFmtId="0" fontId="9" fillId="3" borderId="23" xfId="0" applyFont="1" applyFill="1" applyBorder="1" applyAlignment="1" applyProtection="1">
      <alignment horizontal="left" vertical="top" wrapText="1"/>
      <protection locked="0"/>
    </xf>
    <xf numFmtId="0" fontId="5" fillId="3" borderId="38" xfId="0" applyFont="1" applyFill="1" applyBorder="1" applyAlignment="1" applyProtection="1">
      <alignment horizontal="left"/>
      <protection locked="0"/>
    </xf>
    <xf numFmtId="0" fontId="5" fillId="3" borderId="36" xfId="0" applyFont="1" applyFill="1" applyBorder="1" applyAlignment="1" applyProtection="1">
      <alignment horizontal="left"/>
      <protection locked="0"/>
    </xf>
    <xf numFmtId="0" fontId="5" fillId="3" borderId="23" xfId="0" applyFont="1" applyFill="1" applyBorder="1" applyAlignment="1" applyProtection="1">
      <alignment horizontal="left"/>
      <protection locked="0"/>
    </xf>
    <xf numFmtId="0" fontId="7" fillId="9" borderId="6" xfId="0" applyFont="1" applyFill="1" applyBorder="1" applyAlignment="1">
      <alignment horizontal="left" vertical="top" wrapText="1"/>
    </xf>
    <xf numFmtId="0" fontId="7" fillId="9" borderId="8" xfId="0" applyFont="1" applyFill="1" applyBorder="1" applyAlignment="1">
      <alignment horizontal="left" vertical="top" wrapText="1"/>
    </xf>
    <xf numFmtId="0" fontId="7" fillId="9" borderId="0" xfId="0" applyFont="1" applyFill="1" applyAlignment="1">
      <alignment horizontal="left" vertical="top" wrapText="1"/>
    </xf>
    <xf numFmtId="0" fontId="7" fillId="9" borderId="31" xfId="0" applyFont="1" applyFill="1" applyBorder="1" applyAlignment="1">
      <alignment horizontal="left" vertical="top" wrapText="1"/>
    </xf>
    <xf numFmtId="0" fontId="7" fillId="9" borderId="17" xfId="0" applyFont="1" applyFill="1" applyBorder="1" applyAlignment="1">
      <alignment horizontal="left" vertical="top" wrapText="1"/>
    </xf>
    <xf numFmtId="0" fontId="7" fillId="9" borderId="18" xfId="0" applyFont="1" applyFill="1" applyBorder="1" applyAlignment="1">
      <alignment horizontal="left" vertical="top" wrapText="1"/>
    </xf>
    <xf numFmtId="0" fontId="7" fillId="9" borderId="24" xfId="0" applyFont="1" applyFill="1" applyBorder="1" applyAlignment="1" applyProtection="1">
      <alignment horizontal="center" vertical="center" wrapText="1" shrinkToFit="1"/>
      <protection locked="0"/>
    </xf>
    <xf numFmtId="0" fontId="9" fillId="9" borderId="24" xfId="0" applyFont="1" applyFill="1" applyBorder="1" applyAlignment="1" applyProtection="1">
      <alignment horizontal="center" vertical="center" wrapText="1" shrinkToFit="1"/>
      <protection locked="0"/>
    </xf>
    <xf numFmtId="0" fontId="7" fillId="9" borderId="43" xfId="0" applyFont="1" applyFill="1" applyBorder="1" applyAlignment="1" applyProtection="1">
      <alignment horizontal="center" vertical="center" wrapText="1" shrinkToFit="1"/>
      <protection locked="0"/>
    </xf>
    <xf numFmtId="0" fontId="13" fillId="9" borderId="40" xfId="0" applyFont="1" applyFill="1" applyBorder="1" applyAlignment="1" applyProtection="1">
      <alignment horizontal="center" vertical="center" wrapText="1" shrinkToFit="1"/>
      <protection locked="0"/>
    </xf>
    <xf numFmtId="0" fontId="13" fillId="9" borderId="39" xfId="0" applyFont="1" applyFill="1" applyBorder="1" applyAlignment="1" applyProtection="1">
      <alignment horizontal="center" vertical="center" wrapText="1" shrinkToFit="1"/>
      <protection locked="0"/>
    </xf>
    <xf numFmtId="0" fontId="9" fillId="9" borderId="23" xfId="0" applyFont="1" applyFill="1" applyBorder="1" applyAlignment="1">
      <alignment horizontal="left" vertical="top" wrapText="1"/>
    </xf>
    <xf numFmtId="0" fontId="9" fillId="9" borderId="26" xfId="0" applyFont="1" applyFill="1" applyBorder="1" applyAlignment="1">
      <alignment horizontal="left" vertical="top" wrapText="1"/>
    </xf>
    <xf numFmtId="44" fontId="9" fillId="9" borderId="30" xfId="1" applyFont="1" applyFill="1" applyBorder="1" applyAlignment="1" applyProtection="1">
      <alignment horizontal="center" vertical="center" wrapText="1"/>
    </xf>
    <xf numFmtId="44" fontId="9" fillId="9" borderId="42" xfId="1" applyFont="1" applyFill="1" applyBorder="1" applyAlignment="1" applyProtection="1">
      <alignment horizontal="center" vertical="center" wrapText="1"/>
    </xf>
    <xf numFmtId="44" fontId="9" fillId="9" borderId="41" xfId="1" applyFont="1" applyFill="1" applyBorder="1" applyAlignment="1" applyProtection="1">
      <alignment horizontal="center" vertical="center" wrapText="1"/>
    </xf>
    <xf numFmtId="0" fontId="13" fillId="3" borderId="13" xfId="0" applyFont="1" applyFill="1" applyBorder="1" applyAlignment="1" applyProtection="1">
      <alignment horizontal="left" vertical="top" wrapText="1"/>
      <protection locked="0"/>
    </xf>
    <xf numFmtId="0" fontId="7" fillId="9" borderId="27" xfId="0" applyFont="1" applyFill="1" applyBorder="1" applyAlignment="1">
      <alignment horizontal="left" vertical="top" wrapText="1"/>
    </xf>
    <xf numFmtId="0" fontId="13" fillId="9" borderId="24" xfId="0" applyFont="1" applyFill="1" applyBorder="1" applyAlignment="1" applyProtection="1">
      <alignment horizontal="center" vertical="center" wrapText="1" shrinkToFit="1"/>
      <protection locked="0"/>
    </xf>
    <xf numFmtId="44" fontId="7" fillId="5" borderId="27" xfId="0" applyNumberFormat="1" applyFont="1" applyFill="1" applyBorder="1" applyAlignment="1">
      <alignment horizontal="right" wrapText="1"/>
    </xf>
    <xf numFmtId="0" fontId="13" fillId="3" borderId="2" xfId="0" applyFont="1" applyFill="1" applyBorder="1" applyAlignment="1" applyProtection="1">
      <alignment horizontal="left" vertical="top" wrapText="1"/>
      <protection locked="0"/>
    </xf>
    <xf numFmtId="0" fontId="7" fillId="9" borderId="12" xfId="0" applyFont="1" applyFill="1" applyBorder="1" applyAlignment="1">
      <alignment horizontal="left" vertical="top" wrapText="1"/>
    </xf>
    <xf numFmtId="0" fontId="7" fillId="9" borderId="13" xfId="0" applyFont="1" applyFill="1" applyBorder="1" applyAlignment="1">
      <alignment horizontal="left" vertical="top" wrapText="1"/>
    </xf>
    <xf numFmtId="0" fontId="7" fillId="9" borderId="14" xfId="0" applyFont="1" applyFill="1" applyBorder="1" applyAlignment="1">
      <alignment horizontal="left" vertical="top" wrapText="1"/>
    </xf>
    <xf numFmtId="0" fontId="7" fillId="9" borderId="16" xfId="0" applyFont="1" applyFill="1" applyBorder="1" applyAlignment="1">
      <alignment horizontal="left" vertical="top" wrapText="1"/>
    </xf>
    <xf numFmtId="0" fontId="7" fillId="9" borderId="40" xfId="0" applyFont="1" applyFill="1" applyBorder="1" applyAlignment="1" applyProtection="1">
      <alignment horizontal="center" vertical="center" wrapText="1" shrinkToFit="1"/>
      <protection locked="0"/>
    </xf>
    <xf numFmtId="0" fontId="7" fillId="9" borderId="39" xfId="0" applyFont="1" applyFill="1" applyBorder="1" applyAlignment="1" applyProtection="1">
      <alignment horizontal="center" vertical="center" wrapText="1" shrinkToFit="1"/>
      <protection locked="0"/>
    </xf>
    <xf numFmtId="0" fontId="17" fillId="9" borderId="43" xfId="0" applyFont="1" applyFill="1" applyBorder="1" applyAlignment="1" applyProtection="1">
      <alignment horizontal="center" vertical="center" wrapText="1" shrinkToFit="1"/>
      <protection locked="0"/>
    </xf>
    <xf numFmtId="0" fontId="7" fillId="9" borderId="45" xfId="0" applyFont="1" applyFill="1" applyBorder="1" applyAlignment="1" applyProtection="1">
      <alignment horizontal="center" vertical="center" wrapText="1" shrinkToFit="1"/>
      <protection locked="0"/>
    </xf>
    <xf numFmtId="0" fontId="9" fillId="3" borderId="38" xfId="0" applyFont="1" applyFill="1" applyBorder="1" applyAlignment="1" applyProtection="1">
      <alignment vertical="top" wrapText="1"/>
      <protection locked="0"/>
    </xf>
    <xf numFmtId="0" fontId="9" fillId="3" borderId="36" xfId="0" applyFont="1" applyFill="1" applyBorder="1" applyAlignment="1" applyProtection="1">
      <alignment vertical="top" wrapText="1"/>
      <protection locked="0"/>
    </xf>
    <xf numFmtId="0" fontId="9" fillId="3" borderId="23" xfId="0" applyFont="1" applyFill="1" applyBorder="1" applyAlignment="1" applyProtection="1">
      <alignment vertical="top" wrapText="1"/>
      <protection locked="0"/>
    </xf>
    <xf numFmtId="0" fontId="9" fillId="9" borderId="46" xfId="0" applyFont="1" applyFill="1" applyBorder="1" applyAlignment="1">
      <alignment horizontal="left" vertical="top" wrapText="1"/>
    </xf>
    <xf numFmtId="0" fontId="9" fillId="9" borderId="37" xfId="0" applyFont="1" applyFill="1" applyBorder="1" applyAlignment="1">
      <alignment horizontal="left" vertical="top" wrapText="1"/>
    </xf>
    <xf numFmtId="0" fontId="9" fillId="9" borderId="33" xfId="0" applyFont="1" applyFill="1" applyBorder="1" applyAlignment="1">
      <alignment horizontal="left" vertical="top" wrapText="1"/>
    </xf>
    <xf numFmtId="0" fontId="5" fillId="3" borderId="38" xfId="0" applyFont="1" applyFill="1" applyBorder="1" applyProtection="1">
      <protection locked="0"/>
    </xf>
    <xf numFmtId="0" fontId="5" fillId="3" borderId="36" xfId="0" applyFont="1" applyFill="1" applyBorder="1" applyProtection="1">
      <protection locked="0"/>
    </xf>
    <xf numFmtId="0" fontId="5" fillId="3" borderId="23" xfId="0" applyFont="1" applyFill="1" applyBorder="1" applyProtection="1">
      <protection locked="0"/>
    </xf>
    <xf numFmtId="0" fontId="13" fillId="3" borderId="3" xfId="0" applyFont="1" applyFill="1" applyBorder="1" applyAlignment="1" applyProtection="1">
      <alignment horizontal="left" vertical="top" wrapText="1"/>
      <protection locked="0"/>
    </xf>
    <xf numFmtId="44" fontId="7" fillId="4" borderId="6" xfId="0" applyNumberFormat="1" applyFont="1" applyFill="1" applyBorder="1" applyAlignment="1">
      <alignment horizontal="right" wrapText="1"/>
    </xf>
    <xf numFmtId="44" fontId="7" fillId="4" borderId="8" xfId="0" applyNumberFormat="1" applyFont="1" applyFill="1" applyBorder="1" applyAlignment="1">
      <alignment horizontal="right" wrapText="1"/>
    </xf>
    <xf numFmtId="44" fontId="7" fillId="4" borderId="27" xfId="0" applyNumberFormat="1" applyFont="1" applyFill="1" applyBorder="1" applyAlignment="1">
      <alignment horizontal="right" wrapText="1"/>
    </xf>
    <xf numFmtId="0" fontId="7" fillId="9" borderId="22" xfId="0" applyFont="1" applyFill="1" applyBorder="1" applyAlignment="1">
      <alignment horizontal="center" vertical="center" wrapText="1"/>
    </xf>
    <xf numFmtId="0" fontId="7" fillId="9" borderId="23" xfId="0" applyFont="1" applyFill="1" applyBorder="1" applyAlignment="1">
      <alignment horizontal="center" vertical="center" wrapText="1"/>
    </xf>
    <xf numFmtId="44" fontId="5" fillId="3" borderId="22" xfId="4" applyNumberFormat="1" applyFont="1" applyFill="1" applyBorder="1" applyAlignment="1" applyProtection="1">
      <alignment horizontal="center" wrapText="1"/>
      <protection locked="0"/>
    </xf>
    <xf numFmtId="44" fontId="5" fillId="3" borderId="23" xfId="4" applyNumberFormat="1" applyFont="1" applyFill="1" applyBorder="1" applyAlignment="1" applyProtection="1">
      <alignment horizontal="center" wrapText="1"/>
      <protection locked="0"/>
    </xf>
    <xf numFmtId="44" fontId="9" fillId="3" borderId="59" xfId="4" applyNumberFormat="1" applyFont="1" applyFill="1" applyBorder="1" applyAlignment="1" applyProtection="1">
      <alignment horizontal="center" wrapText="1"/>
      <protection locked="0"/>
    </xf>
    <xf numFmtId="44" fontId="5" fillId="3" borderId="60" xfId="4" applyNumberFormat="1" applyFont="1" applyFill="1" applyBorder="1" applyAlignment="1" applyProtection="1">
      <alignment horizontal="center" wrapText="1"/>
      <protection locked="0"/>
    </xf>
    <xf numFmtId="44" fontId="5" fillId="3" borderId="57" xfId="0" applyNumberFormat="1" applyFont="1" applyFill="1" applyBorder="1" applyAlignment="1" applyProtection="1">
      <alignment horizontal="center" vertical="top" wrapText="1"/>
      <protection locked="0"/>
    </xf>
    <xf numFmtId="44" fontId="5" fillId="3" borderId="58" xfId="0" applyNumberFormat="1" applyFont="1" applyFill="1" applyBorder="1" applyAlignment="1" applyProtection="1">
      <alignment horizontal="center" vertical="top" wrapText="1"/>
      <protection locked="0"/>
    </xf>
    <xf numFmtId="44" fontId="5" fillId="3" borderId="22" xfId="0" applyNumberFormat="1" applyFont="1" applyFill="1" applyBorder="1" applyAlignment="1" applyProtection="1">
      <alignment horizontal="center" vertical="top" wrapText="1"/>
      <protection locked="0"/>
    </xf>
    <xf numFmtId="44" fontId="5" fillId="3" borderId="23" xfId="0" applyNumberFormat="1" applyFont="1" applyFill="1" applyBorder="1" applyAlignment="1" applyProtection="1">
      <alignment horizontal="center" vertical="top" wrapText="1"/>
      <protection locked="0"/>
    </xf>
    <xf numFmtId="44" fontId="5" fillId="3" borderId="22" xfId="0" applyNumberFormat="1" applyFont="1" applyFill="1" applyBorder="1" applyAlignment="1" applyProtection="1">
      <alignment horizontal="center" wrapText="1"/>
      <protection locked="0"/>
    </xf>
    <xf numFmtId="44" fontId="5" fillId="3" borderId="23" xfId="0" applyNumberFormat="1" applyFont="1" applyFill="1" applyBorder="1" applyAlignment="1" applyProtection="1">
      <alignment horizontal="center" wrapText="1"/>
      <protection locked="0"/>
    </xf>
    <xf numFmtId="44" fontId="9" fillId="9" borderId="22" xfId="1" applyFont="1" applyFill="1" applyBorder="1" applyAlignment="1">
      <alignment vertical="top" wrapText="1"/>
    </xf>
    <xf numFmtId="44" fontId="9" fillId="9" borderId="36" xfId="1" applyFont="1" applyFill="1" applyBorder="1" applyAlignment="1">
      <alignment vertical="top" wrapText="1"/>
    </xf>
    <xf numFmtId="44" fontId="9" fillId="9" borderId="47" xfId="1" applyFont="1" applyFill="1" applyBorder="1" applyAlignment="1">
      <alignment vertical="top" wrapText="1"/>
    </xf>
    <xf numFmtId="0" fontId="13" fillId="3" borderId="29" xfId="0" applyFont="1" applyFill="1" applyBorder="1" applyAlignment="1" applyProtection="1">
      <alignment vertical="top" wrapText="1" shrinkToFit="1"/>
      <protection locked="0"/>
    </xf>
    <xf numFmtId="0" fontId="13" fillId="3" borderId="30" xfId="0" applyFont="1" applyFill="1" applyBorder="1" applyAlignment="1" applyProtection="1">
      <alignment vertical="top" wrapText="1" shrinkToFit="1"/>
      <protection locked="0"/>
    </xf>
    <xf numFmtId="0" fontId="7" fillId="9" borderId="15" xfId="0" applyFont="1" applyFill="1" applyBorder="1" applyAlignment="1">
      <alignment horizontal="center" vertical="center" wrapText="1"/>
    </xf>
    <xf numFmtId="0" fontId="7" fillId="9" borderId="13"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9" fillId="9" borderId="20" xfId="0" applyFont="1" applyFill="1" applyBorder="1" applyAlignment="1">
      <alignment vertical="top" wrapText="1"/>
    </xf>
    <xf numFmtId="0" fontId="9" fillId="9" borderId="21" xfId="0" applyFont="1" applyFill="1" applyBorder="1" applyAlignment="1">
      <alignment vertical="top" wrapText="1"/>
    </xf>
    <xf numFmtId="0" fontId="13" fillId="3" borderId="38" xfId="0" applyFont="1" applyFill="1" applyBorder="1" applyAlignment="1" applyProtection="1">
      <alignment horizontal="left" vertical="top" wrapText="1"/>
      <protection locked="0"/>
    </xf>
    <xf numFmtId="0" fontId="13" fillId="3" borderId="36" xfId="0" applyFont="1" applyFill="1" applyBorder="1" applyAlignment="1" applyProtection="1">
      <alignment horizontal="left" vertical="top" wrapText="1"/>
      <protection locked="0"/>
    </xf>
    <xf numFmtId="0" fontId="13" fillId="3" borderId="23" xfId="0" applyFont="1" applyFill="1" applyBorder="1" applyAlignment="1" applyProtection="1">
      <alignment horizontal="left" vertical="top" wrapText="1"/>
      <protection locked="0"/>
    </xf>
    <xf numFmtId="44" fontId="13" fillId="3" borderId="22" xfId="1" applyFont="1" applyFill="1" applyBorder="1" applyAlignment="1" applyProtection="1">
      <alignment horizontal="left" vertical="top" wrapText="1"/>
      <protection locked="0"/>
    </xf>
    <xf numFmtId="44" fontId="13" fillId="3" borderId="36" xfId="1" applyFont="1" applyFill="1" applyBorder="1" applyAlignment="1" applyProtection="1">
      <alignment horizontal="left" vertical="top" wrapText="1"/>
      <protection locked="0"/>
    </xf>
    <xf numFmtId="44" fontId="13" fillId="3" borderId="23" xfId="1" applyFont="1" applyFill="1" applyBorder="1" applyAlignment="1" applyProtection="1">
      <alignment horizontal="left" vertical="top" wrapText="1"/>
      <protection locked="0"/>
    </xf>
    <xf numFmtId="44" fontId="9" fillId="9" borderId="30" xfId="1" applyFont="1" applyFill="1" applyBorder="1" applyAlignment="1">
      <alignment horizontal="left" vertical="top" wrapText="1"/>
    </xf>
    <xf numFmtId="44" fontId="9" fillId="9" borderId="42" xfId="1" applyFont="1" applyFill="1" applyBorder="1" applyAlignment="1">
      <alignment horizontal="left" vertical="top" wrapText="1"/>
    </xf>
    <xf numFmtId="44" fontId="9" fillId="9" borderId="32" xfId="1" applyFont="1" applyFill="1" applyBorder="1" applyAlignment="1">
      <alignment horizontal="left" vertical="top" wrapText="1"/>
    </xf>
    <xf numFmtId="0" fontId="12" fillId="3" borderId="38" xfId="0" applyFont="1" applyFill="1" applyBorder="1" applyAlignment="1" applyProtection="1">
      <alignment horizontal="left"/>
      <protection locked="0"/>
    </xf>
    <xf numFmtId="0" fontId="12" fillId="3" borderId="36" xfId="0" applyFont="1" applyFill="1" applyBorder="1" applyAlignment="1" applyProtection="1">
      <alignment horizontal="left"/>
      <protection locked="0"/>
    </xf>
    <xf numFmtId="0" fontId="12" fillId="3" borderId="23" xfId="0" applyFont="1" applyFill="1" applyBorder="1" applyAlignment="1" applyProtection="1">
      <alignment horizontal="left"/>
      <protection locked="0"/>
    </xf>
    <xf numFmtId="0" fontId="7" fillId="9" borderId="26" xfId="0" applyFont="1" applyFill="1" applyBorder="1" applyAlignment="1">
      <alignment horizontal="right" vertical="center" wrapText="1"/>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2" borderId="12"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9" borderId="15" xfId="0" applyFont="1" applyFill="1" applyBorder="1" applyAlignment="1" applyProtection="1">
      <alignment horizontal="center" vertical="center" wrapText="1" shrinkToFit="1"/>
      <protection locked="0"/>
    </xf>
    <xf numFmtId="0" fontId="7" fillId="9" borderId="13" xfId="0" applyFont="1" applyFill="1" applyBorder="1" applyAlignment="1" applyProtection="1">
      <alignment horizontal="center" vertical="center" wrapText="1" shrinkToFit="1"/>
      <protection locked="0"/>
    </xf>
    <xf numFmtId="0" fontId="7" fillId="9" borderId="14" xfId="0" applyFont="1" applyFill="1" applyBorder="1" applyAlignment="1" applyProtection="1">
      <alignment horizontal="center" vertical="center" wrapText="1" shrinkToFit="1"/>
      <protection locked="0"/>
    </xf>
    <xf numFmtId="0" fontId="7" fillId="9" borderId="19" xfId="0" applyFont="1" applyFill="1" applyBorder="1" applyAlignment="1" applyProtection="1">
      <alignment horizontal="center" vertical="center" wrapText="1" shrinkToFit="1"/>
      <protection locked="0"/>
    </xf>
    <xf numFmtId="0" fontId="7" fillId="9" borderId="17" xfId="0" applyFont="1" applyFill="1" applyBorder="1" applyAlignment="1" applyProtection="1">
      <alignment horizontal="center" vertical="center" wrapText="1" shrinkToFit="1"/>
      <protection locked="0"/>
    </xf>
    <xf numFmtId="0" fontId="7" fillId="9" borderId="18" xfId="0" applyFont="1" applyFill="1" applyBorder="1" applyAlignment="1" applyProtection="1">
      <alignment horizontal="center" vertical="center" wrapText="1" shrinkToFit="1"/>
      <protection locked="0"/>
    </xf>
    <xf numFmtId="0" fontId="7" fillId="9" borderId="21" xfId="0" applyFont="1" applyFill="1" applyBorder="1" applyAlignment="1">
      <alignment horizontal="left" vertical="center" wrapText="1"/>
    </xf>
    <xf numFmtId="0" fontId="9" fillId="3" borderId="21" xfId="0" applyFont="1" applyFill="1" applyBorder="1" applyAlignment="1" applyProtection="1">
      <alignment horizontal="left" wrapText="1"/>
      <protection locked="0"/>
    </xf>
    <xf numFmtId="0" fontId="9" fillId="3" borderId="51" xfId="0" applyFont="1" applyFill="1" applyBorder="1" applyAlignment="1" applyProtection="1">
      <alignment horizontal="left" wrapText="1"/>
      <protection locked="0"/>
    </xf>
    <xf numFmtId="0" fontId="9" fillId="3" borderId="29" xfId="0" applyFont="1" applyFill="1" applyBorder="1" applyAlignment="1" applyProtection="1">
      <alignment horizontal="left" wrapText="1"/>
      <protection locked="0"/>
    </xf>
    <xf numFmtId="0" fontId="9" fillId="3" borderId="52" xfId="0" applyFont="1" applyFill="1" applyBorder="1" applyAlignment="1" applyProtection="1">
      <alignment horizontal="left" wrapText="1"/>
      <protection locked="0"/>
    </xf>
    <xf numFmtId="0" fontId="7" fillId="10" borderId="12"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7" fillId="10" borderId="0" xfId="0" applyFont="1" applyFill="1" applyAlignment="1">
      <alignment horizontal="center" vertical="center" wrapText="1"/>
    </xf>
    <xf numFmtId="0" fontId="7" fillId="10" borderId="5"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20" fillId="3" borderId="1"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3" fillId="0" borderId="4" xfId="0" applyFont="1" applyBorder="1" applyAlignment="1">
      <alignment horizontal="center" wrapText="1"/>
    </xf>
    <xf numFmtId="0" fontId="3" fillId="0" borderId="0" xfId="0" applyFont="1" applyAlignment="1">
      <alignment horizontal="center"/>
    </xf>
    <xf numFmtId="0" fontId="3" fillId="0" borderId="5" xfId="0" applyFont="1" applyBorder="1" applyAlignment="1">
      <alignment horizontal="center"/>
    </xf>
    <xf numFmtId="0" fontId="9" fillId="3" borderId="4"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5" fillId="0" borderId="49" xfId="0" applyFont="1" applyBorder="1" applyAlignment="1" applyProtection="1">
      <alignment horizontal="left" wrapText="1"/>
      <protection locked="0"/>
    </xf>
    <xf numFmtId="0" fontId="10" fillId="0" borderId="49" xfId="0" applyFont="1" applyBorder="1" applyAlignment="1" applyProtection="1">
      <alignment horizontal="left" wrapText="1"/>
      <protection locked="0"/>
    </xf>
    <xf numFmtId="0" fontId="10" fillId="0" borderId="50" xfId="0" applyFont="1" applyBorder="1" applyAlignment="1" applyProtection="1">
      <alignment horizontal="left" wrapText="1"/>
      <protection locked="0"/>
    </xf>
    <xf numFmtId="0" fontId="9" fillId="3" borderId="21" xfId="0" applyFont="1" applyFill="1" applyBorder="1" applyAlignment="1" applyProtection="1">
      <alignment horizontal="left" vertical="center" wrapText="1"/>
      <protection locked="0"/>
    </xf>
    <xf numFmtId="0" fontId="9" fillId="3" borderId="51" xfId="0" applyFont="1" applyFill="1" applyBorder="1" applyAlignment="1" applyProtection="1">
      <alignment horizontal="left" vertical="center" wrapText="1"/>
      <protection locked="0"/>
    </xf>
    <xf numFmtId="0" fontId="28" fillId="3" borderId="21" xfId="5" applyFill="1" applyBorder="1" applyAlignment="1" applyProtection="1">
      <alignment horizontal="left" wrapText="1"/>
      <protection locked="0"/>
    </xf>
    <xf numFmtId="0" fontId="24" fillId="12" borderId="15" xfId="3" applyFont="1" applyFill="1" applyBorder="1" applyAlignment="1">
      <alignment horizontal="left" vertical="top" wrapText="1"/>
    </xf>
    <xf numFmtId="0" fontId="24" fillId="12" borderId="14" xfId="3" applyFont="1" applyFill="1" applyBorder="1" applyAlignment="1">
      <alignment horizontal="left" vertical="top" wrapText="1"/>
    </xf>
    <xf numFmtId="0" fontId="24" fillId="12" borderId="48" xfId="3" applyFont="1" applyFill="1" applyBorder="1" applyAlignment="1">
      <alignment horizontal="left" vertical="top" wrapText="1"/>
    </xf>
    <xf numFmtId="0" fontId="24" fillId="12" borderId="33" xfId="3" applyFont="1" applyFill="1" applyBorder="1" applyAlignment="1">
      <alignment horizontal="left" vertical="top" wrapText="1"/>
    </xf>
    <xf numFmtId="0" fontId="23" fillId="0" borderId="1" xfId="3" applyFont="1" applyBorder="1" applyAlignment="1">
      <alignment horizontal="left" vertical="top" wrapText="1"/>
    </xf>
    <xf numFmtId="0" fontId="23" fillId="0" borderId="3" xfId="3" applyFont="1" applyBorder="1" applyAlignment="1">
      <alignment horizontal="left" vertical="top" wrapText="1"/>
    </xf>
    <xf numFmtId="0" fontId="23" fillId="0" borderId="1" xfId="3" applyFont="1" applyBorder="1" applyAlignment="1">
      <alignment vertical="top" wrapText="1"/>
    </xf>
    <xf numFmtId="0" fontId="23" fillId="0" borderId="3" xfId="3" applyFont="1" applyBorder="1" applyAlignment="1">
      <alignment vertical="top" wrapText="1"/>
    </xf>
    <xf numFmtId="0" fontId="24" fillId="6" borderId="1" xfId="3" applyFont="1" applyFill="1" applyBorder="1" applyAlignment="1">
      <alignment vertical="top" wrapText="1"/>
    </xf>
    <xf numFmtId="0" fontId="24" fillId="6" borderId="3" xfId="3" applyFont="1" applyFill="1" applyBorder="1" applyAlignment="1">
      <alignment vertical="top" wrapText="1"/>
    </xf>
    <xf numFmtId="0" fontId="24" fillId="11" borderId="1" xfId="3" applyFont="1" applyFill="1" applyBorder="1" applyAlignment="1">
      <alignment horizontal="left" vertical="top"/>
    </xf>
    <xf numFmtId="0" fontId="24" fillId="11" borderId="3" xfId="3" applyFont="1" applyFill="1" applyBorder="1" applyAlignment="1">
      <alignment horizontal="left" vertical="top"/>
    </xf>
    <xf numFmtId="0" fontId="24" fillId="8" borderId="1" xfId="3" applyFont="1" applyFill="1" applyBorder="1"/>
    <xf numFmtId="0" fontId="24" fillId="8" borderId="3" xfId="3" applyFont="1" applyFill="1" applyBorder="1"/>
    <xf numFmtId="0" fontId="9" fillId="3" borderId="38" xfId="0" applyFont="1" applyFill="1" applyBorder="1" applyAlignment="1">
      <alignment horizontal="left" vertical="top" wrapText="1"/>
    </xf>
    <xf numFmtId="0" fontId="7" fillId="3" borderId="36" xfId="0" applyFont="1" applyFill="1" applyBorder="1" applyAlignment="1">
      <alignment horizontal="left" vertical="top" wrapText="1"/>
    </xf>
    <xf numFmtId="0" fontId="7" fillId="3" borderId="23" xfId="0" applyFont="1" applyFill="1" applyBorder="1" applyAlignment="1">
      <alignment horizontal="left" vertical="top" wrapText="1"/>
    </xf>
    <xf numFmtId="0" fontId="7" fillId="3" borderId="38"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23" xfId="0" applyFont="1" applyFill="1" applyBorder="1" applyAlignment="1">
      <alignment horizontal="left" vertical="top" wrapText="1"/>
    </xf>
    <xf numFmtId="0" fontId="5" fillId="3" borderId="38" xfId="0" applyFont="1" applyFill="1" applyBorder="1" applyAlignment="1">
      <alignment horizontal="left"/>
    </xf>
    <xf numFmtId="0" fontId="5" fillId="3" borderId="36" xfId="0" applyFont="1" applyFill="1" applyBorder="1" applyAlignment="1">
      <alignment horizontal="left"/>
    </xf>
    <xf numFmtId="0" fontId="5" fillId="3" borderId="23" xfId="0" applyFont="1" applyFill="1" applyBorder="1" applyAlignment="1">
      <alignment horizontal="left"/>
    </xf>
    <xf numFmtId="0" fontId="7" fillId="9" borderId="24" xfId="0" applyFont="1" applyFill="1" applyBorder="1" applyAlignment="1">
      <alignment horizontal="center" vertical="center" wrapText="1" shrinkToFit="1"/>
    </xf>
    <xf numFmtId="0" fontId="9" fillId="9" borderId="24" xfId="0" applyFont="1" applyFill="1" applyBorder="1" applyAlignment="1">
      <alignment horizontal="center" vertical="center" wrapText="1" shrinkToFit="1"/>
    </xf>
    <xf numFmtId="0" fontId="7" fillId="9" borderId="43" xfId="0" applyFont="1" applyFill="1" applyBorder="1" applyAlignment="1">
      <alignment horizontal="center" vertical="center" wrapText="1" shrinkToFit="1"/>
    </xf>
    <xf numFmtId="0" fontId="13" fillId="9" borderId="40" xfId="0" applyFont="1" applyFill="1" applyBorder="1" applyAlignment="1">
      <alignment horizontal="center" vertical="center" wrapText="1" shrinkToFit="1"/>
    </xf>
    <xf numFmtId="0" fontId="13" fillId="9" borderId="39" xfId="0" applyFont="1" applyFill="1" applyBorder="1" applyAlignment="1">
      <alignment horizontal="center" vertical="center" wrapText="1" shrinkToFit="1"/>
    </xf>
    <xf numFmtId="0" fontId="13" fillId="3" borderId="13" xfId="0" applyFont="1" applyFill="1" applyBorder="1" applyAlignment="1">
      <alignment horizontal="left" vertical="top" wrapText="1"/>
    </xf>
    <xf numFmtId="0" fontId="13" fillId="9" borderId="24" xfId="0" applyFont="1" applyFill="1" applyBorder="1" applyAlignment="1">
      <alignment horizontal="center" vertical="center" wrapText="1" shrinkToFit="1"/>
    </xf>
    <xf numFmtId="0" fontId="13" fillId="3" borderId="2" xfId="0" applyFont="1" applyFill="1" applyBorder="1" applyAlignment="1">
      <alignment horizontal="left" vertical="top" wrapText="1"/>
    </xf>
    <xf numFmtId="0" fontId="7" fillId="9" borderId="40" xfId="0" applyFont="1" applyFill="1" applyBorder="1" applyAlignment="1">
      <alignment horizontal="center" vertical="center" wrapText="1" shrinkToFit="1"/>
    </xf>
    <xf numFmtId="0" fontId="7" fillId="9" borderId="39" xfId="0" applyFont="1" applyFill="1" applyBorder="1" applyAlignment="1">
      <alignment horizontal="center" vertical="center" wrapText="1" shrinkToFit="1"/>
    </xf>
    <xf numFmtId="0" fontId="17" fillId="9" borderId="43" xfId="0" applyFont="1" applyFill="1" applyBorder="1" applyAlignment="1">
      <alignment horizontal="center" vertical="center" wrapText="1" shrinkToFit="1"/>
    </xf>
    <xf numFmtId="0" fontId="7" fillId="9" borderId="45" xfId="0" applyFont="1" applyFill="1" applyBorder="1" applyAlignment="1">
      <alignment horizontal="center" vertical="center" wrapText="1" shrinkToFit="1"/>
    </xf>
    <xf numFmtId="0" fontId="9" fillId="3" borderId="38" xfId="0" applyFont="1" applyFill="1" applyBorder="1" applyAlignment="1">
      <alignment vertical="top" wrapText="1"/>
    </xf>
    <xf numFmtId="0" fontId="9" fillId="3" borderId="36" xfId="0" applyFont="1" applyFill="1" applyBorder="1" applyAlignment="1">
      <alignment vertical="top" wrapText="1"/>
    </xf>
    <xf numFmtId="0" fontId="9" fillId="3" borderId="23" xfId="0" applyFont="1" applyFill="1" applyBorder="1" applyAlignment="1">
      <alignment vertical="top" wrapText="1"/>
    </xf>
    <xf numFmtId="0" fontId="5" fillId="3" borderId="38" xfId="0" applyFont="1" applyFill="1" applyBorder="1"/>
    <xf numFmtId="0" fontId="5" fillId="3" borderId="36" xfId="0" applyFont="1" applyFill="1" applyBorder="1"/>
    <xf numFmtId="0" fontId="5" fillId="3" borderId="23" xfId="0" applyFont="1" applyFill="1" applyBorder="1"/>
    <xf numFmtId="0" fontId="13" fillId="3" borderId="3" xfId="0" applyFont="1" applyFill="1" applyBorder="1" applyAlignment="1">
      <alignment horizontal="left" vertical="top" wrapText="1"/>
    </xf>
    <xf numFmtId="44" fontId="5" fillId="3" borderId="22" xfId="4" applyNumberFormat="1" applyFont="1" applyFill="1" applyBorder="1" applyAlignment="1">
      <alignment horizontal="center" wrapText="1"/>
    </xf>
    <xf numFmtId="44" fontId="5" fillId="3" borderId="23" xfId="4" applyNumberFormat="1" applyFont="1" applyFill="1" applyBorder="1" applyAlignment="1">
      <alignment horizontal="center" wrapText="1"/>
    </xf>
    <xf numFmtId="44" fontId="9" fillId="3" borderId="59" xfId="4" applyNumberFormat="1" applyFont="1" applyFill="1" applyBorder="1" applyAlignment="1">
      <alignment horizontal="center" wrapText="1"/>
    </xf>
    <xf numFmtId="44" fontId="5" fillId="3" borderId="60" xfId="4" applyNumberFormat="1" applyFont="1" applyFill="1" applyBorder="1" applyAlignment="1">
      <alignment horizontal="center" wrapText="1"/>
    </xf>
    <xf numFmtId="44" fontId="5" fillId="3" borderId="57" xfId="0" applyNumberFormat="1" applyFont="1" applyFill="1" applyBorder="1" applyAlignment="1">
      <alignment horizontal="center" vertical="top" wrapText="1"/>
    </xf>
    <xf numFmtId="44" fontId="5" fillId="3" borderId="58" xfId="0" applyNumberFormat="1" applyFont="1" applyFill="1" applyBorder="1" applyAlignment="1">
      <alignment horizontal="center" vertical="top" wrapText="1"/>
    </xf>
    <xf numFmtId="44" fontId="5" fillId="3" borderId="22" xfId="0" applyNumberFormat="1" applyFont="1" applyFill="1" applyBorder="1" applyAlignment="1">
      <alignment horizontal="center" vertical="top" wrapText="1"/>
    </xf>
    <xf numFmtId="44" fontId="5" fillId="3" borderId="23" xfId="0" applyNumberFormat="1" applyFont="1" applyFill="1" applyBorder="1" applyAlignment="1">
      <alignment horizontal="center" vertical="top" wrapText="1"/>
    </xf>
    <xf numFmtId="44" fontId="5" fillId="3" borderId="22" xfId="0" applyNumberFormat="1" applyFont="1" applyFill="1" applyBorder="1" applyAlignment="1">
      <alignment horizontal="center" wrapText="1"/>
    </xf>
    <xf numFmtId="44" fontId="5" fillId="3" borderId="23" xfId="0" applyNumberFormat="1" applyFont="1" applyFill="1" applyBorder="1" applyAlignment="1">
      <alignment horizontal="center" wrapText="1"/>
    </xf>
    <xf numFmtId="44" fontId="9" fillId="9" borderId="22" xfId="1" applyFont="1" applyFill="1" applyBorder="1" applyAlignment="1" applyProtection="1">
      <alignment vertical="top" wrapText="1"/>
    </xf>
    <xf numFmtId="44" fontId="9" fillId="9" borderId="36" xfId="1" applyFont="1" applyFill="1" applyBorder="1" applyAlignment="1" applyProtection="1">
      <alignment vertical="top" wrapText="1"/>
    </xf>
    <xf numFmtId="44" fontId="9" fillId="9" borderId="47" xfId="1" applyFont="1" applyFill="1" applyBorder="1" applyAlignment="1" applyProtection="1">
      <alignment vertical="top" wrapText="1"/>
    </xf>
    <xf numFmtId="0" fontId="13" fillId="3" borderId="29" xfId="0" applyFont="1" applyFill="1" applyBorder="1" applyAlignment="1">
      <alignment vertical="top" wrapText="1" shrinkToFit="1"/>
    </xf>
    <xf numFmtId="0" fontId="13" fillId="3" borderId="30" xfId="0" applyFont="1" applyFill="1" applyBorder="1" applyAlignment="1">
      <alignment vertical="top" wrapText="1" shrinkToFit="1"/>
    </xf>
    <xf numFmtId="0" fontId="13" fillId="3" borderId="38" xfId="0" applyFont="1" applyFill="1" applyBorder="1" applyAlignment="1">
      <alignment horizontal="left" vertical="top" wrapText="1"/>
    </xf>
    <xf numFmtId="0" fontId="13" fillId="3" borderId="36" xfId="0" applyFont="1" applyFill="1" applyBorder="1" applyAlignment="1">
      <alignment horizontal="left" vertical="top" wrapText="1"/>
    </xf>
    <xf numFmtId="0" fontId="13" fillId="3" borderId="23" xfId="0" applyFont="1" applyFill="1" applyBorder="1" applyAlignment="1">
      <alignment horizontal="left" vertical="top" wrapText="1"/>
    </xf>
    <xf numFmtId="44" fontId="13" fillId="3" borderId="22" xfId="1" applyFont="1" applyFill="1" applyBorder="1" applyAlignment="1" applyProtection="1">
      <alignment horizontal="left" vertical="top" wrapText="1"/>
    </xf>
    <xf numFmtId="44" fontId="13" fillId="3" borderId="36" xfId="1" applyFont="1" applyFill="1" applyBorder="1" applyAlignment="1" applyProtection="1">
      <alignment horizontal="left" vertical="top" wrapText="1"/>
    </xf>
    <xf numFmtId="44" fontId="13" fillId="3" borderId="23" xfId="1" applyFont="1" applyFill="1" applyBorder="1" applyAlignment="1" applyProtection="1">
      <alignment horizontal="left" vertical="top" wrapText="1"/>
    </xf>
    <xf numFmtId="44" fontId="9" fillId="9" borderId="30" xfId="1" applyFont="1" applyFill="1" applyBorder="1" applyAlignment="1" applyProtection="1">
      <alignment horizontal="left" vertical="top" wrapText="1"/>
    </xf>
    <xf numFmtId="44" fontId="9" fillId="9" borderId="42" xfId="1" applyFont="1" applyFill="1" applyBorder="1" applyAlignment="1" applyProtection="1">
      <alignment horizontal="left" vertical="top" wrapText="1"/>
    </xf>
    <xf numFmtId="44" fontId="9" fillId="9" borderId="32" xfId="1" applyFont="1" applyFill="1" applyBorder="1" applyAlignment="1" applyProtection="1">
      <alignment horizontal="left" vertical="top" wrapText="1"/>
    </xf>
    <xf numFmtId="0" fontId="12" fillId="3" borderId="38" xfId="0" applyFont="1" applyFill="1" applyBorder="1" applyAlignment="1">
      <alignment horizontal="left"/>
    </xf>
    <xf numFmtId="0" fontId="12" fillId="3" borderId="36" xfId="0" applyFont="1" applyFill="1" applyBorder="1" applyAlignment="1">
      <alignment horizontal="left"/>
    </xf>
    <xf numFmtId="0" fontId="12" fillId="3" borderId="23" xfId="0" applyFont="1" applyFill="1" applyBorder="1" applyAlignment="1">
      <alignment horizontal="left"/>
    </xf>
    <xf numFmtId="0" fontId="7" fillId="9" borderId="15" xfId="0" applyFont="1" applyFill="1" applyBorder="1" applyAlignment="1">
      <alignment horizontal="center" vertical="center" wrapText="1" shrinkToFit="1"/>
    </xf>
    <xf numFmtId="0" fontId="7" fillId="9" borderId="13" xfId="0" applyFont="1" applyFill="1" applyBorder="1" applyAlignment="1">
      <alignment horizontal="center" vertical="center" wrapText="1" shrinkToFit="1"/>
    </xf>
    <xf numFmtId="0" fontId="7" fillId="9" borderId="14" xfId="0" applyFont="1" applyFill="1" applyBorder="1" applyAlignment="1">
      <alignment horizontal="center" vertical="center" wrapText="1" shrinkToFit="1"/>
    </xf>
    <xf numFmtId="0" fontId="7" fillId="9" borderId="19" xfId="0" applyFont="1" applyFill="1" applyBorder="1" applyAlignment="1">
      <alignment horizontal="center" vertical="center" wrapText="1" shrinkToFit="1"/>
    </xf>
    <xf numFmtId="0" fontId="7" fillId="9" borderId="17" xfId="0" applyFont="1" applyFill="1" applyBorder="1" applyAlignment="1">
      <alignment horizontal="center" vertical="center" wrapText="1" shrinkToFit="1"/>
    </xf>
    <xf numFmtId="0" fontId="7" fillId="9" borderId="18" xfId="0" applyFont="1" applyFill="1" applyBorder="1" applyAlignment="1">
      <alignment horizontal="center" vertical="center" wrapText="1" shrinkToFit="1"/>
    </xf>
    <xf numFmtId="0" fontId="9" fillId="3" borderId="21" xfId="0" applyFont="1" applyFill="1" applyBorder="1" applyAlignment="1">
      <alignment horizontal="left" wrapText="1"/>
    </xf>
    <xf numFmtId="0" fontId="9" fillId="3" borderId="51" xfId="0" applyFont="1" applyFill="1" applyBorder="1" applyAlignment="1">
      <alignment horizontal="left" wrapText="1"/>
    </xf>
    <xf numFmtId="0" fontId="9" fillId="3" borderId="29" xfId="0" applyFont="1" applyFill="1" applyBorder="1" applyAlignment="1">
      <alignment horizontal="left" wrapText="1"/>
    </xf>
    <xf numFmtId="0" fontId="9" fillId="3" borderId="52" xfId="0" applyFont="1" applyFill="1" applyBorder="1" applyAlignment="1">
      <alignment horizontal="left" wrapText="1"/>
    </xf>
    <xf numFmtId="0" fontId="5" fillId="0" borderId="49" xfId="0" applyFont="1" applyBorder="1" applyAlignment="1">
      <alignment horizontal="left" wrapText="1"/>
    </xf>
    <xf numFmtId="0" fontId="10" fillId="0" borderId="49" xfId="0" applyFont="1" applyBorder="1" applyAlignment="1">
      <alignment horizontal="left" wrapText="1"/>
    </xf>
    <xf numFmtId="0" fontId="10" fillId="0" borderId="50" xfId="0" applyFont="1" applyBorder="1" applyAlignment="1">
      <alignment horizontal="left" wrapText="1"/>
    </xf>
    <xf numFmtId="0" fontId="9" fillId="3" borderId="21"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28" fillId="3" borderId="21" xfId="5" applyFill="1" applyBorder="1" applyAlignment="1" applyProtection="1">
      <alignment horizontal="left" wrapText="1"/>
    </xf>
    <xf numFmtId="0" fontId="26" fillId="0" borderId="2" xfId="3" applyFont="1" applyBorder="1" applyAlignment="1">
      <alignment horizontal="center" vertical="center"/>
    </xf>
    <xf numFmtId="0" fontId="26" fillId="0" borderId="12" xfId="3" applyFont="1" applyBorder="1" applyAlignment="1">
      <alignment vertical="center"/>
    </xf>
    <xf numFmtId="0" fontId="26" fillId="0" borderId="7" xfId="3" applyFont="1" applyBorder="1" applyAlignment="1">
      <alignment vertical="center"/>
    </xf>
  </cellXfs>
  <cellStyles count="6">
    <cellStyle name="Currency" xfId="1" builtinId="4"/>
    <cellStyle name="Hyperlink" xfId="5" builtinId="8"/>
    <cellStyle name="Normal" xfId="0" builtinId="0"/>
    <cellStyle name="Normal 2" xfId="3" xr:uid="{5E1ACD51-C5D2-4852-B70D-8FF3B7C9A15B}"/>
    <cellStyle name="Normal 3" xfId="2" xr:uid="{AEBB1672-4F5B-402D-93E3-B1DA8E4A4536}"/>
    <cellStyle name="Normal 3 2" xfId="4" xr:uid="{6B2C1EF9-8B05-44DB-AF16-119E0F336FEF}"/>
  </cellStyles>
  <dxfs count="0"/>
  <tableStyles count="0" defaultTableStyle="TableStyleMedium2" defaultPivotStyle="PivotStyleLight16"/>
  <colors>
    <mruColors>
      <color rgb="FFFFFFE7"/>
      <color rgb="FFDAEF9D"/>
      <color rgb="FFBADD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Doe@JDCenter.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1BAE-F39A-4B6E-97BA-96F1596BC80A}">
  <sheetPr codeName="Sheet1">
    <tabColor theme="0" tint="-0.499984740745262"/>
  </sheetPr>
  <dimension ref="B1:E49"/>
  <sheetViews>
    <sheetView showGridLines="0" tabSelected="1" topLeftCell="A18" workbookViewId="0">
      <selection activeCell="D29" sqref="D29"/>
    </sheetView>
  </sheetViews>
  <sheetFormatPr defaultColWidth="12.6640625" defaultRowHeight="14.4" x14ac:dyDescent="0.3"/>
  <cols>
    <col min="1" max="1" width="3" style="40" customWidth="1"/>
    <col min="2" max="2" width="2.44140625" style="40" customWidth="1"/>
    <col min="3" max="3" width="45.109375" style="41" customWidth="1"/>
    <col min="4" max="4" width="91.6640625" style="41" customWidth="1"/>
    <col min="5" max="5" width="2.109375" style="40" customWidth="1"/>
    <col min="6" max="16384" width="12.6640625" style="40"/>
  </cols>
  <sheetData>
    <row r="1" spans="2:5" ht="15" thickBot="1" x14ac:dyDescent="0.35"/>
    <row r="2" spans="2:5" ht="26.4" thickBot="1" x14ac:dyDescent="0.35">
      <c r="B2" s="312"/>
      <c r="C2" s="311" t="s">
        <v>144</v>
      </c>
      <c r="D2" s="311"/>
      <c r="E2" s="313"/>
    </row>
    <row r="3" spans="2:5" ht="175.2" customHeight="1" thickBot="1" x14ac:dyDescent="0.35">
      <c r="B3" s="47"/>
      <c r="C3" s="54" t="s">
        <v>50</v>
      </c>
      <c r="D3" s="49" t="s">
        <v>141</v>
      </c>
      <c r="E3" s="48"/>
    </row>
    <row r="4" spans="2:5" ht="18.600000000000001" thickBot="1" x14ac:dyDescent="0.35">
      <c r="B4" s="47"/>
      <c r="C4" s="236" t="s">
        <v>51</v>
      </c>
      <c r="D4" s="237"/>
      <c r="E4" s="48"/>
    </row>
    <row r="5" spans="2:5" ht="35.4" customHeight="1" thickBot="1" x14ac:dyDescent="0.35">
      <c r="B5" s="47"/>
      <c r="C5" s="230" t="s">
        <v>53</v>
      </c>
      <c r="D5" s="231"/>
      <c r="E5" s="48"/>
    </row>
    <row r="6" spans="2:5" ht="18.600000000000001" thickBot="1" x14ac:dyDescent="0.4">
      <c r="B6" s="47"/>
      <c r="C6" s="238" t="s">
        <v>52</v>
      </c>
      <c r="D6" s="239"/>
      <c r="E6" s="48"/>
    </row>
    <row r="7" spans="2:5" ht="36" customHeight="1" thickBot="1" x14ac:dyDescent="0.35">
      <c r="B7" s="47"/>
      <c r="C7" s="232" t="s">
        <v>54</v>
      </c>
      <c r="D7" s="233"/>
      <c r="E7" s="48"/>
    </row>
    <row r="8" spans="2:5" ht="18.600000000000001" thickBot="1" x14ac:dyDescent="0.35">
      <c r="B8" s="47"/>
      <c r="C8" s="234" t="s">
        <v>23</v>
      </c>
      <c r="D8" s="235"/>
      <c r="E8" s="48"/>
    </row>
    <row r="9" spans="2:5" ht="97.8" customHeight="1" thickBot="1" x14ac:dyDescent="0.35">
      <c r="B9" s="47"/>
      <c r="C9" s="232" t="s">
        <v>117</v>
      </c>
      <c r="D9" s="233"/>
      <c r="E9" s="48"/>
    </row>
    <row r="10" spans="2:5" ht="18.600000000000001" thickBot="1" x14ac:dyDescent="0.4">
      <c r="B10" s="47"/>
      <c r="C10" s="55" t="s">
        <v>59</v>
      </c>
      <c r="D10" s="51" t="s">
        <v>49</v>
      </c>
      <c r="E10" s="48"/>
    </row>
    <row r="11" spans="2:5" ht="18" customHeight="1" x14ac:dyDescent="0.3">
      <c r="B11" s="45"/>
      <c r="C11" s="226" t="s">
        <v>15</v>
      </c>
      <c r="D11" s="227"/>
      <c r="E11" s="44"/>
    </row>
    <row r="12" spans="2:5" ht="90" x14ac:dyDescent="0.3">
      <c r="B12" s="45"/>
      <c r="C12" s="56" t="s">
        <v>61</v>
      </c>
      <c r="D12" s="46" t="s">
        <v>56</v>
      </c>
      <c r="E12" s="44"/>
    </row>
    <row r="13" spans="2:5" ht="54" x14ac:dyDescent="0.3">
      <c r="B13" s="45"/>
      <c r="C13" s="57" t="s">
        <v>82</v>
      </c>
      <c r="D13" s="50" t="s">
        <v>71</v>
      </c>
      <c r="E13" s="44"/>
    </row>
    <row r="14" spans="2:5" ht="36" x14ac:dyDescent="0.3">
      <c r="B14" s="45"/>
      <c r="C14" s="56" t="s">
        <v>98</v>
      </c>
      <c r="D14" s="46" t="s">
        <v>121</v>
      </c>
      <c r="E14" s="44"/>
    </row>
    <row r="15" spans="2:5" ht="36" x14ac:dyDescent="0.3">
      <c r="B15" s="45"/>
      <c r="C15" s="58" t="s">
        <v>78</v>
      </c>
      <c r="D15" s="52" t="s">
        <v>120</v>
      </c>
      <c r="E15" s="44"/>
    </row>
    <row r="16" spans="2:5" ht="36" x14ac:dyDescent="0.3">
      <c r="B16" s="45"/>
      <c r="C16" s="56" t="s">
        <v>69</v>
      </c>
      <c r="D16" s="46" t="s">
        <v>72</v>
      </c>
      <c r="E16" s="44"/>
    </row>
    <row r="17" spans="2:5" ht="18" customHeight="1" x14ac:dyDescent="0.3">
      <c r="B17" s="45"/>
      <c r="C17" s="228" t="s">
        <v>17</v>
      </c>
      <c r="D17" s="229"/>
      <c r="E17" s="44"/>
    </row>
    <row r="18" spans="2:5" ht="36" x14ac:dyDescent="0.3">
      <c r="B18" s="45"/>
      <c r="C18" s="56" t="s">
        <v>32</v>
      </c>
      <c r="D18" s="46" t="s">
        <v>60</v>
      </c>
      <c r="E18" s="44"/>
    </row>
    <row r="19" spans="2:5" ht="36" x14ac:dyDescent="0.3">
      <c r="B19" s="45"/>
      <c r="C19" s="57" t="s">
        <v>63</v>
      </c>
      <c r="D19" s="50" t="s">
        <v>64</v>
      </c>
      <c r="E19" s="44"/>
    </row>
    <row r="20" spans="2:5" ht="36" x14ac:dyDescent="0.3">
      <c r="B20" s="45"/>
      <c r="C20" s="56" t="s">
        <v>118</v>
      </c>
      <c r="D20" s="46" t="s">
        <v>65</v>
      </c>
      <c r="E20" s="44"/>
    </row>
    <row r="21" spans="2:5" ht="54" x14ac:dyDescent="0.3">
      <c r="B21" s="45"/>
      <c r="C21" s="58" t="s">
        <v>83</v>
      </c>
      <c r="D21" s="52" t="s">
        <v>66</v>
      </c>
      <c r="E21" s="44"/>
    </row>
    <row r="22" spans="2:5" ht="36" x14ac:dyDescent="0.3">
      <c r="B22" s="45"/>
      <c r="C22" s="56" t="s">
        <v>99</v>
      </c>
      <c r="D22" s="46" t="s">
        <v>122</v>
      </c>
      <c r="E22" s="44"/>
    </row>
    <row r="23" spans="2:5" ht="36" x14ac:dyDescent="0.3">
      <c r="B23" s="45"/>
      <c r="C23" s="58" t="s">
        <v>79</v>
      </c>
      <c r="D23" s="52" t="s">
        <v>120</v>
      </c>
      <c r="E23" s="44"/>
    </row>
    <row r="24" spans="2:5" ht="36" x14ac:dyDescent="0.3">
      <c r="B24" s="45"/>
      <c r="C24" s="56" t="s">
        <v>70</v>
      </c>
      <c r="D24" s="46" t="s">
        <v>73</v>
      </c>
      <c r="E24" s="44"/>
    </row>
    <row r="25" spans="2:5" ht="24.6" customHeight="1" x14ac:dyDescent="0.3">
      <c r="B25" s="45"/>
      <c r="C25" s="228" t="s">
        <v>18</v>
      </c>
      <c r="D25" s="229"/>
      <c r="E25" s="44"/>
    </row>
    <row r="26" spans="2:5" ht="90" x14ac:dyDescent="0.3">
      <c r="B26" s="45"/>
      <c r="C26" s="56" t="s">
        <v>68</v>
      </c>
      <c r="D26" s="46" t="s">
        <v>67</v>
      </c>
      <c r="E26" s="44"/>
    </row>
    <row r="27" spans="2:5" ht="18" x14ac:dyDescent="0.3">
      <c r="B27" s="45"/>
      <c r="C27" s="57" t="s">
        <v>83</v>
      </c>
      <c r="D27" s="50" t="s">
        <v>85</v>
      </c>
      <c r="E27" s="44"/>
    </row>
    <row r="28" spans="2:5" ht="36" x14ac:dyDescent="0.3">
      <c r="B28" s="45"/>
      <c r="C28" s="56" t="s">
        <v>98</v>
      </c>
      <c r="D28" s="46" t="s">
        <v>123</v>
      </c>
      <c r="E28" s="44"/>
    </row>
    <row r="29" spans="2:5" ht="36" x14ac:dyDescent="0.3">
      <c r="B29" s="45"/>
      <c r="C29" s="58" t="s">
        <v>80</v>
      </c>
      <c r="D29" s="52" t="s">
        <v>120</v>
      </c>
      <c r="E29" s="44"/>
    </row>
    <row r="30" spans="2:5" ht="36" x14ac:dyDescent="0.3">
      <c r="B30" s="45"/>
      <c r="C30" s="56" t="s">
        <v>92</v>
      </c>
      <c r="D30" s="46" t="s">
        <v>74</v>
      </c>
      <c r="E30" s="44"/>
    </row>
    <row r="31" spans="2:5" ht="18" customHeight="1" x14ac:dyDescent="0.3">
      <c r="B31" s="45"/>
      <c r="C31" s="228" t="s">
        <v>19</v>
      </c>
      <c r="D31" s="229"/>
      <c r="E31" s="44"/>
    </row>
    <row r="32" spans="2:5" ht="72" x14ac:dyDescent="0.3">
      <c r="B32" s="45"/>
      <c r="C32" s="56" t="s">
        <v>75</v>
      </c>
      <c r="D32" s="46" t="s">
        <v>76</v>
      </c>
      <c r="E32" s="44"/>
    </row>
    <row r="33" spans="2:5" ht="18" x14ac:dyDescent="0.3">
      <c r="B33" s="45"/>
      <c r="C33" s="57" t="s">
        <v>83</v>
      </c>
      <c r="D33" s="50" t="s">
        <v>62</v>
      </c>
      <c r="E33" s="44"/>
    </row>
    <row r="34" spans="2:5" ht="36" x14ac:dyDescent="0.3">
      <c r="B34" s="45"/>
      <c r="C34" s="56" t="s">
        <v>98</v>
      </c>
      <c r="D34" s="46" t="s">
        <v>124</v>
      </c>
      <c r="E34" s="44"/>
    </row>
    <row r="35" spans="2:5" ht="36" x14ac:dyDescent="0.3">
      <c r="B35" s="45"/>
      <c r="C35" s="58" t="s">
        <v>84</v>
      </c>
      <c r="D35" s="52" t="s">
        <v>120</v>
      </c>
      <c r="E35" s="44"/>
    </row>
    <row r="36" spans="2:5" ht="36" x14ac:dyDescent="0.3">
      <c r="B36" s="45"/>
      <c r="C36" s="56" t="s">
        <v>90</v>
      </c>
      <c r="D36" s="46" t="s">
        <v>119</v>
      </c>
      <c r="E36" s="44"/>
    </row>
    <row r="37" spans="2:5" ht="18" customHeight="1" x14ac:dyDescent="0.3">
      <c r="B37" s="45"/>
      <c r="C37" s="228" t="s">
        <v>20</v>
      </c>
      <c r="D37" s="229"/>
      <c r="E37" s="44"/>
    </row>
    <row r="38" spans="2:5" ht="54" x14ac:dyDescent="0.3">
      <c r="B38" s="45"/>
      <c r="C38" s="56" t="s">
        <v>88</v>
      </c>
      <c r="D38" s="46" t="s">
        <v>127</v>
      </c>
      <c r="E38" s="44"/>
    </row>
    <row r="39" spans="2:5" ht="18" x14ac:dyDescent="0.3">
      <c r="B39" s="45"/>
      <c r="C39" s="57" t="s">
        <v>83</v>
      </c>
      <c r="D39" s="50" t="s">
        <v>62</v>
      </c>
      <c r="E39" s="44"/>
    </row>
    <row r="40" spans="2:5" ht="36" x14ac:dyDescent="0.3">
      <c r="B40" s="45"/>
      <c r="C40" s="56" t="s">
        <v>98</v>
      </c>
      <c r="D40" s="46" t="s">
        <v>129</v>
      </c>
      <c r="E40" s="44"/>
    </row>
    <row r="41" spans="2:5" ht="36" x14ac:dyDescent="0.3">
      <c r="B41" s="45"/>
      <c r="C41" s="58" t="s">
        <v>89</v>
      </c>
      <c r="D41" s="52" t="s">
        <v>120</v>
      </c>
      <c r="E41" s="44"/>
    </row>
    <row r="42" spans="2:5" ht="54" x14ac:dyDescent="0.3">
      <c r="B42" s="45"/>
      <c r="C42" s="56" t="s">
        <v>93</v>
      </c>
      <c r="D42" s="46" t="s">
        <v>94</v>
      </c>
      <c r="E42" s="44"/>
    </row>
    <row r="43" spans="2:5" ht="18" x14ac:dyDescent="0.3">
      <c r="B43" s="45"/>
      <c r="C43" s="59" t="s">
        <v>21</v>
      </c>
      <c r="D43" s="53"/>
      <c r="E43" s="44"/>
    </row>
    <row r="44" spans="2:5" ht="54" x14ac:dyDescent="0.3">
      <c r="B44" s="45"/>
      <c r="C44" s="56" t="s">
        <v>86</v>
      </c>
      <c r="D44" s="46" t="s">
        <v>87</v>
      </c>
      <c r="E44" s="44"/>
    </row>
    <row r="45" spans="2:5" ht="18" x14ac:dyDescent="0.3">
      <c r="B45" s="45"/>
      <c r="C45" s="57" t="s">
        <v>83</v>
      </c>
      <c r="D45" s="50" t="s">
        <v>62</v>
      </c>
      <c r="E45" s="44"/>
    </row>
    <row r="46" spans="2:5" ht="36" x14ac:dyDescent="0.3">
      <c r="B46" s="45"/>
      <c r="C46" s="56" t="s">
        <v>98</v>
      </c>
      <c r="D46" s="46" t="s">
        <v>125</v>
      </c>
      <c r="E46" s="44"/>
    </row>
    <row r="47" spans="2:5" ht="36" x14ac:dyDescent="0.3">
      <c r="B47" s="45"/>
      <c r="C47" s="58" t="s">
        <v>91</v>
      </c>
      <c r="D47" s="52" t="s">
        <v>120</v>
      </c>
      <c r="E47" s="44"/>
    </row>
    <row r="48" spans="2:5" ht="36" x14ac:dyDescent="0.3">
      <c r="B48" s="45"/>
      <c r="C48" s="56" t="s">
        <v>95</v>
      </c>
      <c r="D48" s="46" t="s">
        <v>96</v>
      </c>
      <c r="E48" s="44"/>
    </row>
    <row r="49" spans="2:5" ht="36.6" thickBot="1" x14ac:dyDescent="0.35">
      <c r="B49" s="43"/>
      <c r="C49" s="60" t="s">
        <v>55</v>
      </c>
      <c r="D49" s="62" t="s">
        <v>126</v>
      </c>
      <c r="E49" s="42"/>
    </row>
  </sheetData>
  <mergeCells count="12">
    <mergeCell ref="C5:D5"/>
    <mergeCell ref="C7:D7"/>
    <mergeCell ref="C9:D9"/>
    <mergeCell ref="C8:D8"/>
    <mergeCell ref="C4:D4"/>
    <mergeCell ref="C6:D6"/>
    <mergeCell ref="C2:D2"/>
    <mergeCell ref="C11:D11"/>
    <mergeCell ref="C25:D25"/>
    <mergeCell ref="C17:D17"/>
    <mergeCell ref="C31:D31"/>
    <mergeCell ref="C37:D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D1A35-905E-4AA8-8C12-0AAFAFE989A3}">
  <sheetPr>
    <tabColor theme="0" tint="-0.499984740745262"/>
    <pageSetUpPr fitToPage="1"/>
  </sheetPr>
  <dimension ref="A1:M121"/>
  <sheetViews>
    <sheetView showGridLines="0" topLeftCell="A39" zoomScale="74" zoomScaleNormal="205" workbookViewId="0">
      <selection activeCell="H43" sqref="H43"/>
    </sheetView>
  </sheetViews>
  <sheetFormatPr defaultColWidth="13.44140625" defaultRowHeight="17.399999999999999" x14ac:dyDescent="0.3"/>
  <cols>
    <col min="1" max="1" width="22.21875" style="1" customWidth="1"/>
    <col min="2" max="2" width="57.6640625" style="1" customWidth="1"/>
    <col min="3" max="3" width="6.44140625" style="1" customWidth="1"/>
    <col min="4" max="4" width="11.77734375" style="1" customWidth="1"/>
    <col min="5" max="5" width="19.77734375" style="1" customWidth="1"/>
    <col min="6" max="12" width="16" style="1" customWidth="1"/>
    <col min="13" max="13" width="18.44140625" style="1" customWidth="1"/>
    <col min="14" max="16384" width="13.44140625" style="1"/>
  </cols>
  <sheetData>
    <row r="1" spans="1:13" ht="31.95" customHeight="1" thickBot="1" x14ac:dyDescent="0.35">
      <c r="A1" s="209" t="s">
        <v>146</v>
      </c>
      <c r="B1" s="210"/>
      <c r="C1" s="210"/>
      <c r="D1" s="210"/>
      <c r="E1" s="210"/>
      <c r="F1" s="210"/>
      <c r="G1" s="210"/>
      <c r="H1" s="210"/>
      <c r="I1" s="210"/>
      <c r="J1" s="210"/>
      <c r="K1" s="210"/>
      <c r="L1" s="210"/>
      <c r="M1" s="211"/>
    </row>
    <row r="2" spans="1:13" ht="23.7" customHeight="1" x14ac:dyDescent="0.3">
      <c r="A2" s="212" t="s">
        <v>0</v>
      </c>
      <c r="B2" s="213"/>
      <c r="C2" s="213"/>
      <c r="D2" s="213"/>
      <c r="E2" s="213"/>
      <c r="F2" s="213"/>
      <c r="G2" s="213"/>
      <c r="H2" s="213"/>
      <c r="I2" s="213"/>
      <c r="J2" s="213"/>
      <c r="K2" s="213"/>
      <c r="L2" s="213"/>
      <c r="M2" s="214"/>
    </row>
    <row r="3" spans="1:13" ht="91.95" customHeight="1" thickBot="1" x14ac:dyDescent="0.35">
      <c r="A3" s="215" t="s">
        <v>143</v>
      </c>
      <c r="B3" s="216"/>
      <c r="C3" s="216"/>
      <c r="D3" s="216"/>
      <c r="E3" s="216"/>
      <c r="F3" s="216"/>
      <c r="G3" s="216"/>
      <c r="H3" s="216"/>
      <c r="I3" s="216"/>
      <c r="J3" s="216"/>
      <c r="K3" s="216"/>
      <c r="L3" s="216"/>
      <c r="M3" s="217"/>
    </row>
    <row r="4" spans="1:13" ht="75" customHeight="1" thickBot="1" x14ac:dyDescent="0.35">
      <c r="A4" s="218" t="s">
        <v>1</v>
      </c>
      <c r="B4" s="15" t="s">
        <v>2</v>
      </c>
      <c r="C4" s="305" t="s">
        <v>111</v>
      </c>
      <c r="D4" s="306"/>
      <c r="E4" s="306"/>
      <c r="F4" s="306"/>
      <c r="G4" s="306"/>
      <c r="H4" s="306"/>
      <c r="I4" s="306"/>
      <c r="J4" s="306"/>
      <c r="K4" s="306"/>
      <c r="L4" s="306"/>
      <c r="M4" s="307"/>
    </row>
    <row r="5" spans="1:13" ht="28.8" thickBot="1" x14ac:dyDescent="0.35">
      <c r="A5" s="219"/>
      <c r="B5" s="15" t="s">
        <v>132</v>
      </c>
      <c r="C5" s="308" t="s">
        <v>16</v>
      </c>
      <c r="D5" s="308"/>
      <c r="E5" s="308"/>
      <c r="F5" s="308"/>
      <c r="G5" s="308"/>
      <c r="H5" s="308"/>
      <c r="I5" s="308"/>
      <c r="J5" s="308"/>
      <c r="K5" s="308"/>
      <c r="L5" s="308"/>
      <c r="M5" s="309"/>
    </row>
    <row r="6" spans="1:13" ht="28.8" thickBot="1" x14ac:dyDescent="0.35">
      <c r="A6" s="219"/>
      <c r="B6" s="15" t="s">
        <v>3</v>
      </c>
      <c r="C6" s="308" t="s">
        <v>16</v>
      </c>
      <c r="D6" s="308"/>
      <c r="E6" s="308"/>
      <c r="F6" s="308"/>
      <c r="G6" s="308"/>
      <c r="H6" s="308"/>
      <c r="I6" s="308"/>
      <c r="J6" s="308"/>
      <c r="K6" s="308"/>
      <c r="L6" s="308"/>
      <c r="M6" s="309"/>
    </row>
    <row r="7" spans="1:13" ht="18" thickBot="1" x14ac:dyDescent="0.35">
      <c r="A7" s="219"/>
      <c r="B7" s="15" t="s">
        <v>4</v>
      </c>
      <c r="C7" s="301" t="s">
        <v>112</v>
      </c>
      <c r="D7" s="301"/>
      <c r="E7" s="301"/>
      <c r="F7" s="301"/>
      <c r="G7" s="301"/>
      <c r="H7" s="301"/>
      <c r="I7" s="301"/>
      <c r="J7" s="301"/>
      <c r="K7" s="301"/>
      <c r="L7" s="301"/>
      <c r="M7" s="302"/>
    </row>
    <row r="8" spans="1:13" ht="18" thickBot="1" x14ac:dyDescent="0.35">
      <c r="A8" s="219"/>
      <c r="B8" s="15" t="s">
        <v>5</v>
      </c>
      <c r="C8" s="301" t="s">
        <v>113</v>
      </c>
      <c r="D8" s="301"/>
      <c r="E8" s="301"/>
      <c r="F8" s="301"/>
      <c r="G8" s="301"/>
      <c r="H8" s="301"/>
      <c r="I8" s="301"/>
      <c r="J8" s="301"/>
      <c r="K8" s="301"/>
      <c r="L8" s="301"/>
      <c r="M8" s="302"/>
    </row>
    <row r="9" spans="1:13" ht="18" thickBot="1" x14ac:dyDescent="0.35">
      <c r="A9" s="219"/>
      <c r="B9" s="15" t="s">
        <v>6</v>
      </c>
      <c r="C9" s="310" t="s">
        <v>114</v>
      </c>
      <c r="D9" s="301"/>
      <c r="E9" s="301"/>
      <c r="F9" s="301"/>
      <c r="G9" s="301"/>
      <c r="H9" s="301"/>
      <c r="I9" s="301"/>
      <c r="J9" s="301"/>
      <c r="K9" s="301"/>
      <c r="L9" s="301"/>
      <c r="M9" s="302"/>
    </row>
    <row r="10" spans="1:13" ht="18" thickBot="1" x14ac:dyDescent="0.35">
      <c r="A10" s="219"/>
      <c r="B10" s="16" t="s">
        <v>7</v>
      </c>
      <c r="C10" s="301" t="s">
        <v>115</v>
      </c>
      <c r="D10" s="301"/>
      <c r="E10" s="301"/>
      <c r="F10" s="301"/>
      <c r="G10" s="301"/>
      <c r="H10" s="301"/>
      <c r="I10" s="301"/>
      <c r="J10" s="301"/>
      <c r="K10" s="301"/>
      <c r="L10" s="301"/>
      <c r="M10" s="302"/>
    </row>
    <row r="11" spans="1:13" ht="32.4" customHeight="1" thickBot="1" x14ac:dyDescent="0.35">
      <c r="A11" s="219"/>
      <c r="B11" s="17" t="s">
        <v>133</v>
      </c>
      <c r="C11" s="303" t="s">
        <v>116</v>
      </c>
      <c r="D11" s="303"/>
      <c r="E11" s="303"/>
      <c r="F11" s="303"/>
      <c r="G11" s="303"/>
      <c r="H11" s="303"/>
      <c r="I11" s="303"/>
      <c r="J11" s="303"/>
      <c r="K11" s="303"/>
      <c r="L11" s="303"/>
      <c r="M11" s="304"/>
    </row>
    <row r="12" spans="1:13" ht="34.200000000000003" customHeight="1" thickBot="1" x14ac:dyDescent="0.35">
      <c r="A12" s="203" t="s">
        <v>8</v>
      </c>
      <c r="B12" s="204"/>
      <c r="C12" s="205"/>
      <c r="D12" s="205"/>
      <c r="E12" s="205"/>
      <c r="F12" s="205"/>
      <c r="G12" s="205"/>
      <c r="H12" s="205"/>
      <c r="I12" s="205"/>
      <c r="J12" s="205"/>
      <c r="K12" s="205"/>
      <c r="L12" s="205"/>
      <c r="M12" s="206"/>
    </row>
    <row r="13" spans="1:13" ht="25.95" customHeight="1" x14ac:dyDescent="0.3">
      <c r="A13" s="207" t="s">
        <v>9</v>
      </c>
      <c r="B13" s="207"/>
      <c r="C13" s="207"/>
      <c r="D13" s="207"/>
      <c r="E13" s="207"/>
      <c r="F13" s="207" t="s">
        <v>10</v>
      </c>
      <c r="G13" s="207"/>
      <c r="H13" s="207"/>
      <c r="I13" s="208" t="s">
        <v>11</v>
      </c>
      <c r="J13" s="8"/>
      <c r="K13" s="9"/>
      <c r="L13" s="9"/>
      <c r="M13" s="10"/>
    </row>
    <row r="14" spans="1:13" ht="18" customHeight="1" x14ac:dyDescent="0.3">
      <c r="A14" s="207"/>
      <c r="B14" s="207"/>
      <c r="C14" s="207"/>
      <c r="D14" s="207"/>
      <c r="E14" s="207"/>
      <c r="F14" s="39" t="s">
        <v>12</v>
      </c>
      <c r="G14" s="39" t="s">
        <v>13</v>
      </c>
      <c r="H14" s="39" t="s">
        <v>14</v>
      </c>
      <c r="I14" s="208"/>
      <c r="J14" s="11"/>
      <c r="K14" s="6"/>
      <c r="L14" s="6"/>
      <c r="M14" s="7"/>
    </row>
    <row r="15" spans="1:13" x14ac:dyDescent="0.3">
      <c r="A15" s="198" t="s">
        <v>15</v>
      </c>
      <c r="B15" s="198"/>
      <c r="C15" s="198"/>
      <c r="D15" s="198"/>
      <c r="E15" s="198"/>
      <c r="F15" s="25">
        <f>F38</f>
        <v>20000</v>
      </c>
      <c r="G15" s="25" t="s">
        <v>16</v>
      </c>
      <c r="H15" s="25" t="s">
        <v>16</v>
      </c>
      <c r="I15" s="26">
        <f>F15</f>
        <v>20000</v>
      </c>
      <c r="J15" s="11"/>
      <c r="K15" s="6"/>
      <c r="L15" s="6"/>
      <c r="M15" s="7"/>
    </row>
    <row r="16" spans="1:13" x14ac:dyDescent="0.3">
      <c r="A16" s="198" t="s">
        <v>17</v>
      </c>
      <c r="B16" s="198"/>
      <c r="C16" s="198"/>
      <c r="D16" s="198"/>
      <c r="E16" s="198"/>
      <c r="F16" s="25">
        <f>F54</f>
        <v>110000</v>
      </c>
      <c r="G16" s="25">
        <f>G54</f>
        <v>113000</v>
      </c>
      <c r="H16" s="25">
        <f>H54</f>
        <v>50000</v>
      </c>
      <c r="I16" s="26">
        <f t="shared" ref="I16:I21" si="0">SUM(F16:H16)</f>
        <v>273000</v>
      </c>
      <c r="J16" s="11"/>
      <c r="K16" s="6"/>
      <c r="L16" s="6"/>
      <c r="M16" s="7"/>
    </row>
    <row r="17" spans="1:13" x14ac:dyDescent="0.3">
      <c r="A17" s="198" t="s">
        <v>18</v>
      </c>
      <c r="B17" s="198"/>
      <c r="C17" s="198"/>
      <c r="D17" s="198"/>
      <c r="E17" s="198"/>
      <c r="F17" s="25">
        <f>F70</f>
        <v>45000</v>
      </c>
      <c r="G17" s="25">
        <f>G70</f>
        <v>20000</v>
      </c>
      <c r="H17" s="25">
        <f>H70</f>
        <v>20000</v>
      </c>
      <c r="I17" s="26">
        <f t="shared" si="0"/>
        <v>85000</v>
      </c>
      <c r="J17" s="11"/>
      <c r="K17" s="6"/>
      <c r="L17" s="6"/>
      <c r="M17" s="7"/>
    </row>
    <row r="18" spans="1:13" x14ac:dyDescent="0.3">
      <c r="A18" s="198" t="s">
        <v>19</v>
      </c>
      <c r="B18" s="198"/>
      <c r="C18" s="198"/>
      <c r="D18" s="198"/>
      <c r="E18" s="198"/>
      <c r="F18" s="25">
        <f>F86</f>
        <v>75080</v>
      </c>
      <c r="G18" s="25">
        <f>G86</f>
        <v>80</v>
      </c>
      <c r="H18" s="25">
        <f>H86</f>
        <v>80</v>
      </c>
      <c r="I18" s="26">
        <f t="shared" si="0"/>
        <v>75240</v>
      </c>
      <c r="J18" s="11"/>
      <c r="K18" s="6"/>
      <c r="L18" s="6"/>
      <c r="M18" s="7"/>
    </row>
    <row r="19" spans="1:13" x14ac:dyDescent="0.3">
      <c r="A19" s="198" t="s">
        <v>20</v>
      </c>
      <c r="B19" s="198"/>
      <c r="C19" s="198"/>
      <c r="D19" s="198"/>
      <c r="E19" s="198"/>
      <c r="F19" s="25">
        <f>F102</f>
        <v>5100</v>
      </c>
      <c r="G19" s="25">
        <f>G102</f>
        <v>1300</v>
      </c>
      <c r="H19" s="25">
        <f>H102</f>
        <v>0</v>
      </c>
      <c r="I19" s="26">
        <f t="shared" si="0"/>
        <v>6400</v>
      </c>
      <c r="J19" s="11"/>
      <c r="K19" s="6"/>
      <c r="L19" s="6"/>
      <c r="M19" s="7"/>
    </row>
    <row r="20" spans="1:13" x14ac:dyDescent="0.3">
      <c r="A20" s="198" t="s">
        <v>21</v>
      </c>
      <c r="B20" s="198"/>
      <c r="C20" s="198"/>
      <c r="D20" s="198"/>
      <c r="E20" s="198"/>
      <c r="F20" s="25">
        <f>F118</f>
        <v>1000</v>
      </c>
      <c r="G20" s="25">
        <f>G118</f>
        <v>500</v>
      </c>
      <c r="H20" s="25">
        <f>H118</f>
        <v>0</v>
      </c>
      <c r="I20" s="26">
        <f t="shared" si="0"/>
        <v>1500</v>
      </c>
      <c r="J20" s="11"/>
      <c r="K20" s="6"/>
      <c r="L20" s="6"/>
      <c r="M20" s="7"/>
    </row>
    <row r="21" spans="1:13" ht="18" thickBot="1" x14ac:dyDescent="0.35">
      <c r="A21" s="185" t="s">
        <v>22</v>
      </c>
      <c r="B21" s="185"/>
      <c r="C21" s="185"/>
      <c r="D21" s="185"/>
      <c r="E21" s="185"/>
      <c r="F21" s="27">
        <f>SUM(F15:F20)</f>
        <v>256180</v>
      </c>
      <c r="G21" s="27">
        <f>SUM(G16:G20)</f>
        <v>134880</v>
      </c>
      <c r="H21" s="27">
        <f>SUM(H16:H20)</f>
        <v>70080</v>
      </c>
      <c r="I21" s="61">
        <f t="shared" si="0"/>
        <v>461140</v>
      </c>
      <c r="J21" s="12"/>
      <c r="K21" s="13"/>
      <c r="L21" s="13"/>
      <c r="M21" s="14"/>
    </row>
    <row r="22" spans="1:13" ht="21" customHeight="1" thickBot="1" x14ac:dyDescent="0.35">
      <c r="A22" s="186" t="s">
        <v>23</v>
      </c>
      <c r="B22" s="187"/>
      <c r="C22" s="187"/>
      <c r="D22" s="187"/>
      <c r="E22" s="187"/>
      <c r="F22" s="187"/>
      <c r="G22" s="187"/>
      <c r="H22" s="187"/>
      <c r="I22" s="187"/>
      <c r="J22" s="188"/>
      <c r="K22" s="188"/>
      <c r="L22" s="188"/>
      <c r="M22" s="189"/>
    </row>
    <row r="23" spans="1:13" ht="15.45" customHeight="1" thickBot="1" x14ac:dyDescent="0.35">
      <c r="A23" s="2" t="s">
        <v>24</v>
      </c>
      <c r="B23" s="190" t="s">
        <v>25</v>
      </c>
      <c r="C23" s="191"/>
      <c r="D23" s="191"/>
      <c r="E23" s="191"/>
      <c r="F23" s="191"/>
      <c r="G23" s="191"/>
      <c r="H23" s="191"/>
      <c r="I23" s="191"/>
      <c r="J23" s="191"/>
      <c r="K23" s="191"/>
      <c r="L23" s="191"/>
      <c r="M23" s="3" t="s">
        <v>26</v>
      </c>
    </row>
    <row r="24" spans="1:13" ht="44.7" customHeight="1" x14ac:dyDescent="0.3">
      <c r="A24" s="106" t="s">
        <v>15</v>
      </c>
      <c r="B24" s="127" t="s">
        <v>134</v>
      </c>
      <c r="C24" s="128"/>
      <c r="D24" s="128"/>
      <c r="E24" s="129"/>
      <c r="F24" s="295" t="s">
        <v>82</v>
      </c>
      <c r="G24" s="296"/>
      <c r="H24" s="297"/>
      <c r="I24" s="259" t="s">
        <v>140</v>
      </c>
      <c r="J24" s="257"/>
      <c r="K24" s="257"/>
      <c r="L24" s="260"/>
      <c r="M24" s="95">
        <f>SUM(F38:H38)</f>
        <v>20000</v>
      </c>
    </row>
    <row r="25" spans="1:13" ht="138.6" customHeight="1" x14ac:dyDescent="0.3">
      <c r="A25" s="107"/>
      <c r="B25" s="130"/>
      <c r="C25" s="110"/>
      <c r="D25" s="110"/>
      <c r="E25" s="111"/>
      <c r="F25" s="298"/>
      <c r="G25" s="299"/>
      <c r="H25" s="300"/>
      <c r="I25" s="38" t="s">
        <v>130</v>
      </c>
      <c r="J25" s="38" t="s">
        <v>27</v>
      </c>
      <c r="K25" s="38" t="s">
        <v>28</v>
      </c>
      <c r="L25" s="38" t="s">
        <v>29</v>
      </c>
      <c r="M25" s="96"/>
    </row>
    <row r="26" spans="1:13" x14ac:dyDescent="0.3">
      <c r="A26" s="107"/>
      <c r="B26" s="240" t="s">
        <v>139</v>
      </c>
      <c r="C26" s="241"/>
      <c r="D26" s="241"/>
      <c r="E26" s="242"/>
      <c r="F26" s="286">
        <v>20000</v>
      </c>
      <c r="G26" s="287"/>
      <c r="H26" s="288"/>
      <c r="I26" s="72" t="b">
        <v>1</v>
      </c>
      <c r="J26" s="38"/>
      <c r="K26" s="38"/>
      <c r="L26" s="38"/>
      <c r="M26" s="96"/>
    </row>
    <row r="27" spans="1:13" x14ac:dyDescent="0.3">
      <c r="A27" s="107"/>
      <c r="B27" s="243"/>
      <c r="C27" s="241"/>
      <c r="D27" s="241"/>
      <c r="E27" s="242"/>
      <c r="F27" s="286">
        <v>0</v>
      </c>
      <c r="G27" s="287"/>
      <c r="H27" s="288"/>
      <c r="I27" s="72" t="b">
        <v>0</v>
      </c>
      <c r="J27" s="38"/>
      <c r="K27" s="38"/>
      <c r="L27" s="38"/>
      <c r="M27" s="96"/>
    </row>
    <row r="28" spans="1:13" x14ac:dyDescent="0.3">
      <c r="A28" s="107"/>
      <c r="B28" s="243"/>
      <c r="C28" s="241"/>
      <c r="D28" s="241"/>
      <c r="E28" s="242"/>
      <c r="F28" s="286">
        <v>0</v>
      </c>
      <c r="G28" s="287"/>
      <c r="H28" s="288"/>
      <c r="I28" s="72" t="b">
        <v>0</v>
      </c>
      <c r="J28" s="38"/>
      <c r="K28" s="38"/>
      <c r="L28" s="38"/>
      <c r="M28" s="96"/>
    </row>
    <row r="29" spans="1:13" x14ac:dyDescent="0.3">
      <c r="A29" s="107"/>
      <c r="B29" s="243"/>
      <c r="C29" s="241"/>
      <c r="D29" s="241"/>
      <c r="E29" s="242"/>
      <c r="F29" s="286">
        <v>0</v>
      </c>
      <c r="G29" s="287"/>
      <c r="H29" s="288"/>
      <c r="I29" s="72" t="b">
        <v>0</v>
      </c>
      <c r="J29" s="38"/>
      <c r="K29" s="38"/>
      <c r="L29" s="38"/>
      <c r="M29" s="96"/>
    </row>
    <row r="30" spans="1:13" x14ac:dyDescent="0.3">
      <c r="A30" s="107"/>
      <c r="B30" s="243"/>
      <c r="C30" s="241"/>
      <c r="D30" s="241"/>
      <c r="E30" s="242"/>
      <c r="F30" s="286">
        <v>0</v>
      </c>
      <c r="G30" s="287"/>
      <c r="H30" s="288"/>
      <c r="I30" s="72" t="b">
        <v>0</v>
      </c>
      <c r="J30" s="38"/>
      <c r="K30" s="38"/>
      <c r="L30" s="38"/>
      <c r="M30" s="96"/>
    </row>
    <row r="31" spans="1:13" x14ac:dyDescent="0.3">
      <c r="A31" s="107"/>
      <c r="B31" s="243"/>
      <c r="C31" s="241"/>
      <c r="D31" s="241"/>
      <c r="E31" s="242"/>
      <c r="F31" s="286">
        <v>0</v>
      </c>
      <c r="G31" s="287"/>
      <c r="H31" s="288"/>
      <c r="I31" s="72" t="b">
        <v>0</v>
      </c>
      <c r="J31" s="38"/>
      <c r="K31" s="38"/>
      <c r="L31" s="38"/>
      <c r="M31" s="96"/>
    </row>
    <row r="32" spans="1:13" ht="17.7" customHeight="1" x14ac:dyDescent="0.3">
      <c r="A32" s="107"/>
      <c r="B32" s="283"/>
      <c r="C32" s="284"/>
      <c r="D32" s="284"/>
      <c r="E32" s="285"/>
      <c r="F32" s="286">
        <v>0</v>
      </c>
      <c r="G32" s="287"/>
      <c r="H32" s="288"/>
      <c r="I32" s="73" t="b">
        <v>0</v>
      </c>
      <c r="J32" s="74"/>
      <c r="K32" s="74"/>
      <c r="L32" s="74"/>
      <c r="M32" s="96"/>
    </row>
    <row r="33" spans="1:13" ht="17.7" customHeight="1" x14ac:dyDescent="0.3">
      <c r="A33" s="107"/>
      <c r="B33" s="283"/>
      <c r="C33" s="284"/>
      <c r="D33" s="284"/>
      <c r="E33" s="285"/>
      <c r="F33" s="286">
        <v>0</v>
      </c>
      <c r="G33" s="287"/>
      <c r="H33" s="288"/>
      <c r="I33" s="73" t="b">
        <v>0</v>
      </c>
      <c r="J33" s="74"/>
      <c r="K33" s="74"/>
      <c r="L33" s="74"/>
      <c r="M33" s="96"/>
    </row>
    <row r="34" spans="1:13" ht="17.7" customHeight="1" x14ac:dyDescent="0.3">
      <c r="A34" s="107"/>
      <c r="B34" s="292"/>
      <c r="C34" s="293"/>
      <c r="D34" s="293"/>
      <c r="E34" s="294"/>
      <c r="F34" s="286">
        <v>0</v>
      </c>
      <c r="G34" s="287"/>
      <c r="H34" s="288"/>
      <c r="I34" s="73" t="b">
        <v>0</v>
      </c>
      <c r="J34" s="74"/>
      <c r="K34" s="74"/>
      <c r="L34" s="74"/>
      <c r="M34" s="96"/>
    </row>
    <row r="35" spans="1:13" ht="17.7" customHeight="1" x14ac:dyDescent="0.3">
      <c r="A35" s="107"/>
      <c r="B35" s="283"/>
      <c r="C35" s="284"/>
      <c r="D35" s="284"/>
      <c r="E35" s="285"/>
      <c r="F35" s="286">
        <v>0</v>
      </c>
      <c r="G35" s="287"/>
      <c r="H35" s="288"/>
      <c r="I35" s="73" t="b">
        <v>0</v>
      </c>
      <c r="J35" s="74"/>
      <c r="K35" s="74"/>
      <c r="L35" s="74"/>
      <c r="M35" s="96"/>
    </row>
    <row r="36" spans="1:13" ht="17.7" customHeight="1" x14ac:dyDescent="0.3">
      <c r="A36" s="107"/>
      <c r="B36" s="283"/>
      <c r="C36" s="284"/>
      <c r="D36" s="284"/>
      <c r="E36" s="285"/>
      <c r="F36" s="286">
        <v>0</v>
      </c>
      <c r="G36" s="287"/>
      <c r="H36" s="288"/>
      <c r="I36" s="73" t="b">
        <v>0</v>
      </c>
      <c r="J36" s="74"/>
      <c r="K36" s="74"/>
      <c r="L36" s="74"/>
      <c r="M36" s="96"/>
    </row>
    <row r="37" spans="1:13" ht="17.7" customHeight="1" x14ac:dyDescent="0.3">
      <c r="A37" s="107"/>
      <c r="B37" s="283"/>
      <c r="C37" s="284"/>
      <c r="D37" s="284"/>
      <c r="E37" s="285"/>
      <c r="F37" s="286">
        <v>0</v>
      </c>
      <c r="G37" s="287"/>
      <c r="H37" s="288"/>
      <c r="I37" s="73" t="b">
        <v>0</v>
      </c>
      <c r="J37" s="74"/>
      <c r="K37" s="74"/>
      <c r="L37" s="74"/>
      <c r="M37" s="96"/>
    </row>
    <row r="38" spans="1:13" ht="18" thickBot="1" x14ac:dyDescent="0.35">
      <c r="A38" s="107"/>
      <c r="B38" s="138" t="s">
        <v>77</v>
      </c>
      <c r="C38" s="139"/>
      <c r="D38" s="139"/>
      <c r="E38" s="140"/>
      <c r="F38" s="289">
        <f>SUM(F26:F37)</f>
        <v>20000</v>
      </c>
      <c r="G38" s="290"/>
      <c r="H38" s="291"/>
      <c r="I38" s="119"/>
      <c r="J38" s="120"/>
      <c r="K38" s="120"/>
      <c r="L38" s="121"/>
      <c r="M38" s="96"/>
    </row>
    <row r="39" spans="1:13" ht="99.45" customHeight="1" thickBot="1" x14ac:dyDescent="0.35">
      <c r="A39" s="123"/>
      <c r="B39" s="24" t="s">
        <v>30</v>
      </c>
      <c r="C39" s="256" t="s">
        <v>138</v>
      </c>
      <c r="D39" s="256"/>
      <c r="E39" s="256"/>
      <c r="F39" s="256"/>
      <c r="G39" s="256"/>
      <c r="H39" s="256"/>
      <c r="I39" s="256"/>
      <c r="J39" s="256"/>
      <c r="K39" s="256"/>
      <c r="L39" s="267"/>
      <c r="M39" s="125"/>
    </row>
    <row r="40" spans="1:13" ht="17.7" customHeight="1" x14ac:dyDescent="0.3">
      <c r="A40" s="106" t="s">
        <v>17</v>
      </c>
      <c r="B40" s="127" t="s">
        <v>57</v>
      </c>
      <c r="C40" s="128"/>
      <c r="D40" s="128"/>
      <c r="E40" s="129"/>
      <c r="F40" s="165" t="s">
        <v>81</v>
      </c>
      <c r="G40" s="166"/>
      <c r="H40" s="167"/>
      <c r="I40" s="165" t="s">
        <v>31</v>
      </c>
      <c r="J40" s="166"/>
      <c r="K40" s="166"/>
      <c r="L40" s="167"/>
      <c r="M40" s="145">
        <f>SUM(F54:H54)</f>
        <v>273000</v>
      </c>
    </row>
    <row r="41" spans="1:13" ht="145.19999999999999" customHeight="1" x14ac:dyDescent="0.3">
      <c r="A41" s="107"/>
      <c r="B41" s="130"/>
      <c r="C41" s="110"/>
      <c r="D41" s="110"/>
      <c r="E41" s="111"/>
      <c r="F41" s="168"/>
      <c r="G41" s="169"/>
      <c r="H41" s="170"/>
      <c r="I41" s="168"/>
      <c r="J41" s="169"/>
      <c r="K41" s="169"/>
      <c r="L41" s="170"/>
      <c r="M41" s="146"/>
    </row>
    <row r="42" spans="1:13" ht="99" customHeight="1" x14ac:dyDescent="0.3">
      <c r="A42" s="107"/>
      <c r="B42" s="20" t="s">
        <v>32</v>
      </c>
      <c r="C42" s="148" t="s">
        <v>33</v>
      </c>
      <c r="D42" s="149"/>
      <c r="E42" s="18" t="s">
        <v>34</v>
      </c>
      <c r="F42" s="21" t="s">
        <v>12</v>
      </c>
      <c r="G42" s="21" t="s">
        <v>13</v>
      </c>
      <c r="H42" s="21" t="s">
        <v>14</v>
      </c>
      <c r="I42" s="38" t="s">
        <v>130</v>
      </c>
      <c r="J42" s="38" t="s">
        <v>27</v>
      </c>
      <c r="K42" s="38" t="s">
        <v>28</v>
      </c>
      <c r="L42" s="38" t="s">
        <v>29</v>
      </c>
      <c r="M42" s="146"/>
    </row>
    <row r="43" spans="1:13" ht="17.7" customHeight="1" x14ac:dyDescent="0.3">
      <c r="A43" s="107"/>
      <c r="B43" s="75" t="s">
        <v>97</v>
      </c>
      <c r="C43" s="268">
        <v>60000</v>
      </c>
      <c r="D43" s="269"/>
      <c r="E43" s="76">
        <v>1</v>
      </c>
      <c r="F43" s="77">
        <v>60000</v>
      </c>
      <c r="G43" s="77">
        <v>60000</v>
      </c>
      <c r="H43" s="78">
        <v>30000</v>
      </c>
      <c r="I43" s="79" t="b">
        <v>0</v>
      </c>
      <c r="J43" s="79" t="b">
        <v>0</v>
      </c>
      <c r="K43" s="79" t="b">
        <v>0</v>
      </c>
      <c r="L43" s="79" t="b">
        <v>1</v>
      </c>
      <c r="M43" s="146"/>
    </row>
    <row r="44" spans="1:13" ht="17.7" customHeight="1" x14ac:dyDescent="0.3">
      <c r="A44" s="107"/>
      <c r="B44" s="75" t="s">
        <v>100</v>
      </c>
      <c r="C44" s="270">
        <v>65000</v>
      </c>
      <c r="D44" s="271"/>
      <c r="E44" s="76">
        <v>0.75</v>
      </c>
      <c r="F44" s="77">
        <v>50000</v>
      </c>
      <c r="G44" s="77">
        <v>53000</v>
      </c>
      <c r="H44" s="78">
        <v>20000</v>
      </c>
      <c r="I44" s="79" t="b">
        <v>1</v>
      </c>
      <c r="J44" s="79" t="b">
        <v>0</v>
      </c>
      <c r="K44" s="79" t="b">
        <v>1</v>
      </c>
      <c r="L44" s="79" t="b">
        <v>0</v>
      </c>
      <c r="M44" s="146"/>
    </row>
    <row r="45" spans="1:13" ht="17.7" customHeight="1" x14ac:dyDescent="0.3">
      <c r="A45" s="107"/>
      <c r="B45" s="75"/>
      <c r="C45" s="272"/>
      <c r="D45" s="273"/>
      <c r="E45" s="80"/>
      <c r="F45" s="77">
        <v>0</v>
      </c>
      <c r="G45" s="77">
        <v>0</v>
      </c>
      <c r="H45" s="78">
        <v>0</v>
      </c>
      <c r="I45" s="79" t="b">
        <v>0</v>
      </c>
      <c r="J45" s="79" t="b">
        <v>0</v>
      </c>
      <c r="K45" s="79" t="b">
        <v>0</v>
      </c>
      <c r="L45" s="79" t="b">
        <v>0</v>
      </c>
      <c r="M45" s="146"/>
    </row>
    <row r="46" spans="1:13" ht="17.7" customHeight="1" x14ac:dyDescent="0.3">
      <c r="A46" s="107"/>
      <c r="B46" s="75"/>
      <c r="C46" s="274"/>
      <c r="D46" s="275"/>
      <c r="E46" s="80"/>
      <c r="F46" s="77">
        <v>0</v>
      </c>
      <c r="G46" s="77">
        <v>0</v>
      </c>
      <c r="H46" s="78">
        <v>0</v>
      </c>
      <c r="I46" s="79" t="b">
        <v>0</v>
      </c>
      <c r="J46" s="79" t="b">
        <v>0</v>
      </c>
      <c r="K46" s="79" t="b">
        <v>0</v>
      </c>
      <c r="L46" s="79" t="b">
        <v>0</v>
      </c>
      <c r="M46" s="146"/>
    </row>
    <row r="47" spans="1:13" ht="17.7" customHeight="1" x14ac:dyDescent="0.3">
      <c r="A47" s="107"/>
      <c r="B47" s="75"/>
      <c r="C47" s="274"/>
      <c r="D47" s="275"/>
      <c r="E47" s="80"/>
      <c r="F47" s="77">
        <v>0</v>
      </c>
      <c r="G47" s="77">
        <v>0</v>
      </c>
      <c r="H47" s="78">
        <v>0</v>
      </c>
      <c r="I47" s="79" t="b">
        <v>0</v>
      </c>
      <c r="J47" s="79" t="b">
        <v>0</v>
      </c>
      <c r="K47" s="79" t="b">
        <v>0</v>
      </c>
      <c r="L47" s="79" t="b">
        <v>0</v>
      </c>
      <c r="M47" s="146"/>
    </row>
    <row r="48" spans="1:13" ht="17.7" customHeight="1" x14ac:dyDescent="0.3">
      <c r="A48" s="107"/>
      <c r="B48" s="75"/>
      <c r="C48" s="276"/>
      <c r="D48" s="277"/>
      <c r="E48" s="81"/>
      <c r="F48" s="77">
        <v>0</v>
      </c>
      <c r="G48" s="77">
        <v>0</v>
      </c>
      <c r="H48" s="78">
        <v>0</v>
      </c>
      <c r="I48" s="79" t="b">
        <v>0</v>
      </c>
      <c r="J48" s="79" t="b">
        <v>0</v>
      </c>
      <c r="K48" s="79" t="b">
        <v>0</v>
      </c>
      <c r="L48" s="79" t="b">
        <v>0</v>
      </c>
      <c r="M48" s="146"/>
    </row>
    <row r="49" spans="1:13" ht="17.7" customHeight="1" x14ac:dyDescent="0.3">
      <c r="A49" s="107"/>
      <c r="B49" s="75"/>
      <c r="C49" s="276"/>
      <c r="D49" s="277"/>
      <c r="E49" s="81"/>
      <c r="F49" s="77">
        <v>0</v>
      </c>
      <c r="G49" s="77">
        <v>0</v>
      </c>
      <c r="H49" s="78">
        <v>0</v>
      </c>
      <c r="I49" s="79" t="b">
        <v>0</v>
      </c>
      <c r="J49" s="79" t="b">
        <v>0</v>
      </c>
      <c r="K49" s="79" t="b">
        <v>0</v>
      </c>
      <c r="L49" s="79" t="b">
        <v>0</v>
      </c>
      <c r="M49" s="146"/>
    </row>
    <row r="50" spans="1:13" ht="17.7" customHeight="1" x14ac:dyDescent="0.3">
      <c r="A50" s="107"/>
      <c r="B50" s="75"/>
      <c r="C50" s="276"/>
      <c r="D50" s="277"/>
      <c r="E50" s="81"/>
      <c r="F50" s="77">
        <v>0</v>
      </c>
      <c r="G50" s="77">
        <v>0</v>
      </c>
      <c r="H50" s="78">
        <v>0</v>
      </c>
      <c r="I50" s="79" t="b">
        <v>0</v>
      </c>
      <c r="J50" s="79" t="b">
        <v>0</v>
      </c>
      <c r="K50" s="79" t="b">
        <v>0</v>
      </c>
      <c r="L50" s="79" t="b">
        <v>0</v>
      </c>
      <c r="M50" s="146"/>
    </row>
    <row r="51" spans="1:13" ht="17.7" customHeight="1" x14ac:dyDescent="0.3">
      <c r="A51" s="107"/>
      <c r="B51" s="75"/>
      <c r="C51" s="276"/>
      <c r="D51" s="277"/>
      <c r="E51" s="81"/>
      <c r="F51" s="77">
        <v>0</v>
      </c>
      <c r="G51" s="77">
        <v>0</v>
      </c>
      <c r="H51" s="78">
        <v>0</v>
      </c>
      <c r="I51" s="79" t="b">
        <v>0</v>
      </c>
      <c r="J51" s="79" t="b">
        <v>0</v>
      </c>
      <c r="K51" s="79" t="b">
        <v>0</v>
      </c>
      <c r="L51" s="79" t="b">
        <v>0</v>
      </c>
      <c r="M51" s="146"/>
    </row>
    <row r="52" spans="1:13" x14ac:dyDescent="0.3">
      <c r="A52" s="107"/>
      <c r="B52" s="75"/>
      <c r="C52" s="276"/>
      <c r="D52" s="277"/>
      <c r="E52" s="81"/>
      <c r="F52" s="77">
        <v>0</v>
      </c>
      <c r="G52" s="77">
        <v>0</v>
      </c>
      <c r="H52" s="78">
        <v>0</v>
      </c>
      <c r="I52" s="79" t="b">
        <v>0</v>
      </c>
      <c r="J52" s="79" t="b">
        <v>0</v>
      </c>
      <c r="K52" s="79" t="b">
        <v>0</v>
      </c>
      <c r="L52" s="79" t="b">
        <v>0</v>
      </c>
      <c r="M52" s="146"/>
    </row>
    <row r="53" spans="1:13" ht="15" customHeight="1" x14ac:dyDescent="0.3">
      <c r="A53" s="107"/>
      <c r="B53" s="75"/>
      <c r="C53" s="276"/>
      <c r="D53" s="277"/>
      <c r="E53" s="81"/>
      <c r="F53" s="77">
        <v>0</v>
      </c>
      <c r="G53" s="77">
        <v>0</v>
      </c>
      <c r="H53" s="78">
        <v>0</v>
      </c>
      <c r="I53" s="79" t="b">
        <v>0</v>
      </c>
      <c r="J53" s="79" t="b">
        <v>0</v>
      </c>
      <c r="K53" s="79" t="b">
        <v>0</v>
      </c>
      <c r="L53" s="79" t="b">
        <v>0</v>
      </c>
      <c r="M53" s="146"/>
    </row>
    <row r="54" spans="1:13" ht="16.95" customHeight="1" x14ac:dyDescent="0.3">
      <c r="A54" s="107"/>
      <c r="B54" s="171" t="s">
        <v>35</v>
      </c>
      <c r="C54" s="172"/>
      <c r="D54" s="172"/>
      <c r="E54" s="172"/>
      <c r="F54" s="82">
        <f>SUM(F43:F53)</f>
        <v>110000</v>
      </c>
      <c r="G54" s="82">
        <f>SUM(G43:G53)</f>
        <v>113000</v>
      </c>
      <c r="H54" s="82">
        <f>SUM(H43:H53)</f>
        <v>50000</v>
      </c>
      <c r="I54" s="278"/>
      <c r="J54" s="279"/>
      <c r="K54" s="279"/>
      <c r="L54" s="280"/>
      <c r="M54" s="146"/>
    </row>
    <row r="55" spans="1:13" ht="99.45" customHeight="1" thickBot="1" x14ac:dyDescent="0.35">
      <c r="A55" s="123"/>
      <c r="B55" s="23" t="s">
        <v>36</v>
      </c>
      <c r="C55" s="281" t="s">
        <v>135</v>
      </c>
      <c r="D55" s="281"/>
      <c r="E55" s="281"/>
      <c r="F55" s="281"/>
      <c r="G55" s="281"/>
      <c r="H55" s="281"/>
      <c r="I55" s="282"/>
      <c r="J55" s="282"/>
      <c r="K55" s="282"/>
      <c r="L55" s="282"/>
      <c r="M55" s="147"/>
    </row>
    <row r="56" spans="1:13" ht="37.950000000000003" customHeight="1" x14ac:dyDescent="0.3">
      <c r="A56" s="106" t="s">
        <v>18</v>
      </c>
      <c r="B56" s="108" t="s">
        <v>131</v>
      </c>
      <c r="C56" s="108"/>
      <c r="D56" s="108"/>
      <c r="E56" s="109"/>
      <c r="F56" s="249" t="s">
        <v>81</v>
      </c>
      <c r="G56" s="255"/>
      <c r="H56" s="255"/>
      <c r="I56" s="251" t="s">
        <v>31</v>
      </c>
      <c r="J56" s="252"/>
      <c r="K56" s="252"/>
      <c r="L56" s="253"/>
      <c r="M56" s="95">
        <f>SUM(F70:H70)</f>
        <v>85000</v>
      </c>
    </row>
    <row r="57" spans="1:13" ht="99" customHeight="1" x14ac:dyDescent="0.3">
      <c r="A57" s="107"/>
      <c r="B57" s="110"/>
      <c r="C57" s="110"/>
      <c r="D57" s="110"/>
      <c r="E57" s="111"/>
      <c r="F57" s="21" t="s">
        <v>12</v>
      </c>
      <c r="G57" s="21" t="s">
        <v>13</v>
      </c>
      <c r="H57" s="21" t="s">
        <v>14</v>
      </c>
      <c r="I57" s="38" t="s">
        <v>130</v>
      </c>
      <c r="J57" s="38" t="s">
        <v>27</v>
      </c>
      <c r="K57" s="38" t="s">
        <v>28</v>
      </c>
      <c r="L57" s="38" t="s">
        <v>29</v>
      </c>
      <c r="M57" s="96"/>
    </row>
    <row r="58" spans="1:13" x14ac:dyDescent="0.3">
      <c r="A58" s="107"/>
      <c r="B58" s="240" t="s">
        <v>104</v>
      </c>
      <c r="C58" s="241"/>
      <c r="D58" s="241"/>
      <c r="E58" s="242"/>
      <c r="F58" s="83">
        <v>20000</v>
      </c>
      <c r="G58" s="83">
        <v>20000</v>
      </c>
      <c r="H58" s="83">
        <v>20000</v>
      </c>
      <c r="I58" s="84" t="b">
        <v>1</v>
      </c>
      <c r="J58" s="84" t="b">
        <v>0</v>
      </c>
      <c r="K58" s="84" t="b">
        <v>0</v>
      </c>
      <c r="L58" s="84" t="b">
        <v>0</v>
      </c>
      <c r="M58" s="96"/>
    </row>
    <row r="59" spans="1:13" x14ac:dyDescent="0.3">
      <c r="A59" s="107"/>
      <c r="B59" s="240" t="s">
        <v>106</v>
      </c>
      <c r="C59" s="241"/>
      <c r="D59" s="241"/>
      <c r="E59" s="242"/>
      <c r="F59" s="83">
        <v>25000</v>
      </c>
      <c r="G59" s="83">
        <v>0</v>
      </c>
      <c r="H59" s="85">
        <v>0</v>
      </c>
      <c r="I59" s="84" t="b">
        <v>0</v>
      </c>
      <c r="J59" s="84" t="b">
        <v>1</v>
      </c>
      <c r="K59" s="84" t="b">
        <v>0</v>
      </c>
      <c r="L59" s="84" t="b">
        <v>0</v>
      </c>
      <c r="M59" s="96"/>
    </row>
    <row r="60" spans="1:13" x14ac:dyDescent="0.3">
      <c r="A60" s="107"/>
      <c r="B60" s="240"/>
      <c r="C60" s="241"/>
      <c r="D60" s="241"/>
      <c r="E60" s="242"/>
      <c r="F60" s="83">
        <v>0</v>
      </c>
      <c r="G60" s="83">
        <v>0</v>
      </c>
      <c r="H60" s="85">
        <v>0</v>
      </c>
      <c r="I60" s="84" t="b">
        <v>0</v>
      </c>
      <c r="J60" s="84" t="b">
        <v>0</v>
      </c>
      <c r="K60" s="84" t="b">
        <v>0</v>
      </c>
      <c r="L60" s="84" t="b">
        <v>0</v>
      </c>
      <c r="M60" s="96"/>
    </row>
    <row r="61" spans="1:13" x14ac:dyDescent="0.3">
      <c r="A61" s="107"/>
      <c r="B61" s="243"/>
      <c r="C61" s="241"/>
      <c r="D61" s="241"/>
      <c r="E61" s="242"/>
      <c r="F61" s="83">
        <v>0</v>
      </c>
      <c r="G61" s="83">
        <v>0</v>
      </c>
      <c r="H61" s="85">
        <v>0</v>
      </c>
      <c r="I61" s="84" t="b">
        <v>0</v>
      </c>
      <c r="J61" s="84" t="b">
        <v>0</v>
      </c>
      <c r="K61" s="84" t="b">
        <v>0</v>
      </c>
      <c r="L61" s="84" t="b">
        <v>0</v>
      </c>
      <c r="M61" s="96"/>
    </row>
    <row r="62" spans="1:13" x14ac:dyDescent="0.3">
      <c r="A62" s="107"/>
      <c r="B62" s="243"/>
      <c r="C62" s="241"/>
      <c r="D62" s="241"/>
      <c r="E62" s="242"/>
      <c r="F62" s="83">
        <v>0</v>
      </c>
      <c r="G62" s="83">
        <v>0</v>
      </c>
      <c r="H62" s="85">
        <v>0</v>
      </c>
      <c r="I62" s="84" t="b">
        <v>0</v>
      </c>
      <c r="J62" s="84" t="b">
        <v>0</v>
      </c>
      <c r="K62" s="84" t="b">
        <v>0</v>
      </c>
      <c r="L62" s="84" t="b">
        <v>0</v>
      </c>
      <c r="M62" s="96"/>
    </row>
    <row r="63" spans="1:13" x14ac:dyDescent="0.3">
      <c r="A63" s="107"/>
      <c r="B63" s="243"/>
      <c r="C63" s="241"/>
      <c r="D63" s="241"/>
      <c r="E63" s="242"/>
      <c r="F63" s="83">
        <v>0</v>
      </c>
      <c r="G63" s="83">
        <v>0</v>
      </c>
      <c r="H63" s="85">
        <v>0</v>
      </c>
      <c r="I63" s="84" t="b">
        <v>0</v>
      </c>
      <c r="J63" s="84" t="b">
        <v>0</v>
      </c>
      <c r="K63" s="84" t="b">
        <v>0</v>
      </c>
      <c r="L63" s="84" t="b">
        <v>0</v>
      </c>
      <c r="M63" s="96"/>
    </row>
    <row r="64" spans="1:13" x14ac:dyDescent="0.3">
      <c r="A64" s="107"/>
      <c r="B64" s="240"/>
      <c r="C64" s="244"/>
      <c r="D64" s="244"/>
      <c r="E64" s="245"/>
      <c r="F64" s="83">
        <v>0</v>
      </c>
      <c r="G64" s="83">
        <v>0</v>
      </c>
      <c r="H64" s="85">
        <v>0</v>
      </c>
      <c r="I64" s="86" t="b">
        <v>0</v>
      </c>
      <c r="J64" s="86" t="b">
        <v>0</v>
      </c>
      <c r="K64" s="86" t="b">
        <v>0</v>
      </c>
      <c r="L64" s="86" t="b">
        <v>0</v>
      </c>
      <c r="M64" s="96"/>
    </row>
    <row r="65" spans="1:13" x14ac:dyDescent="0.3">
      <c r="A65" s="107"/>
      <c r="B65" s="240"/>
      <c r="C65" s="244"/>
      <c r="D65" s="244"/>
      <c r="E65" s="245"/>
      <c r="F65" s="83">
        <v>0</v>
      </c>
      <c r="G65" s="83">
        <v>0</v>
      </c>
      <c r="H65" s="85">
        <v>0</v>
      </c>
      <c r="I65" s="86" t="b">
        <v>0</v>
      </c>
      <c r="J65" s="86" t="b">
        <v>0</v>
      </c>
      <c r="K65" s="86" t="b">
        <v>0</v>
      </c>
      <c r="L65" s="86" t="b">
        <v>0</v>
      </c>
      <c r="M65" s="96"/>
    </row>
    <row r="66" spans="1:13" x14ac:dyDescent="0.3">
      <c r="A66" s="107"/>
      <c r="B66" s="246"/>
      <c r="C66" s="247"/>
      <c r="D66" s="247"/>
      <c r="E66" s="248"/>
      <c r="F66" s="83">
        <v>0</v>
      </c>
      <c r="G66" s="83">
        <v>0</v>
      </c>
      <c r="H66" s="85">
        <v>0</v>
      </c>
      <c r="I66" s="86" t="b">
        <v>0</v>
      </c>
      <c r="J66" s="86" t="b">
        <v>0</v>
      </c>
      <c r="K66" s="86" t="b">
        <v>0</v>
      </c>
      <c r="L66" s="86" t="b">
        <v>0</v>
      </c>
      <c r="M66" s="96"/>
    </row>
    <row r="67" spans="1:13" x14ac:dyDescent="0.3">
      <c r="A67" s="107"/>
      <c r="B67" s="240"/>
      <c r="C67" s="244"/>
      <c r="D67" s="244"/>
      <c r="E67" s="245"/>
      <c r="F67" s="83">
        <v>0</v>
      </c>
      <c r="G67" s="83">
        <v>0</v>
      </c>
      <c r="H67" s="85">
        <v>0</v>
      </c>
      <c r="I67" s="86" t="b">
        <v>0</v>
      </c>
      <c r="J67" s="86" t="b">
        <v>0</v>
      </c>
      <c r="K67" s="86" t="b">
        <v>0</v>
      </c>
      <c r="L67" s="86" t="b">
        <v>0</v>
      </c>
      <c r="M67" s="96"/>
    </row>
    <row r="68" spans="1:13" x14ac:dyDescent="0.3">
      <c r="A68" s="107"/>
      <c r="B68" s="240"/>
      <c r="C68" s="244"/>
      <c r="D68" s="244"/>
      <c r="E68" s="245"/>
      <c r="F68" s="83">
        <v>0</v>
      </c>
      <c r="G68" s="83">
        <v>0</v>
      </c>
      <c r="H68" s="85">
        <v>0</v>
      </c>
      <c r="I68" s="86" t="b">
        <v>0</v>
      </c>
      <c r="J68" s="86" t="b">
        <v>0</v>
      </c>
      <c r="K68" s="86" t="b">
        <v>0</v>
      </c>
      <c r="L68" s="86" t="b">
        <v>0</v>
      </c>
      <c r="M68" s="96"/>
    </row>
    <row r="69" spans="1:13" x14ac:dyDescent="0.3">
      <c r="A69" s="107"/>
      <c r="B69" s="240"/>
      <c r="C69" s="244"/>
      <c r="D69" s="244"/>
      <c r="E69" s="245"/>
      <c r="F69" s="83">
        <v>0</v>
      </c>
      <c r="G69" s="83">
        <v>0</v>
      </c>
      <c r="H69" s="85">
        <v>0</v>
      </c>
      <c r="I69" s="86" t="b">
        <v>0</v>
      </c>
      <c r="J69" s="86" t="b">
        <v>0</v>
      </c>
      <c r="K69" s="86" t="b">
        <v>0</v>
      </c>
      <c r="L69" s="86" t="b">
        <v>0</v>
      </c>
      <c r="M69" s="96"/>
    </row>
    <row r="70" spans="1:13" ht="18" customHeight="1" thickBot="1" x14ac:dyDescent="0.35">
      <c r="A70" s="107"/>
      <c r="B70" s="117" t="s">
        <v>37</v>
      </c>
      <c r="C70" s="118"/>
      <c r="D70" s="118"/>
      <c r="E70" s="118"/>
      <c r="F70" s="87">
        <f>SUM(F58:F69)</f>
        <v>45000</v>
      </c>
      <c r="G70" s="87">
        <f>SUM(G58:G69)</f>
        <v>20000</v>
      </c>
      <c r="H70" s="87">
        <f>SUM(H58:H69)</f>
        <v>20000</v>
      </c>
      <c r="I70" s="119"/>
      <c r="J70" s="120"/>
      <c r="K70" s="120"/>
      <c r="L70" s="121"/>
      <c r="M70" s="96"/>
    </row>
    <row r="71" spans="1:13" ht="99" customHeight="1" thickBot="1" x14ac:dyDescent="0.35">
      <c r="A71" s="123"/>
      <c r="B71" s="24" t="s">
        <v>38</v>
      </c>
      <c r="C71" s="256" t="s">
        <v>142</v>
      </c>
      <c r="D71" s="256"/>
      <c r="E71" s="256"/>
      <c r="F71" s="256"/>
      <c r="G71" s="256"/>
      <c r="H71" s="256"/>
      <c r="I71" s="256"/>
      <c r="J71" s="256"/>
      <c r="K71" s="256"/>
      <c r="L71" s="256"/>
      <c r="M71" s="125"/>
    </row>
    <row r="72" spans="1:13" ht="37.950000000000003" customHeight="1" x14ac:dyDescent="0.3">
      <c r="A72" s="106" t="s">
        <v>19</v>
      </c>
      <c r="B72" s="127" t="s">
        <v>58</v>
      </c>
      <c r="C72" s="128"/>
      <c r="D72" s="128"/>
      <c r="E72" s="129"/>
      <c r="F72" s="251" t="s">
        <v>81</v>
      </c>
      <c r="G72" s="257"/>
      <c r="H72" s="258"/>
      <c r="I72" s="259" t="s">
        <v>39</v>
      </c>
      <c r="J72" s="257"/>
      <c r="K72" s="257"/>
      <c r="L72" s="260"/>
      <c r="M72" s="95">
        <f>SUM(F86:H86)</f>
        <v>75240</v>
      </c>
    </row>
    <row r="73" spans="1:13" ht="99" customHeight="1" x14ac:dyDescent="0.3">
      <c r="A73" s="107"/>
      <c r="B73" s="130"/>
      <c r="C73" s="110"/>
      <c r="D73" s="110"/>
      <c r="E73" s="111"/>
      <c r="F73" s="21" t="s">
        <v>12</v>
      </c>
      <c r="G73" s="21" t="s">
        <v>13</v>
      </c>
      <c r="H73" s="21" t="s">
        <v>14</v>
      </c>
      <c r="I73" s="38" t="s">
        <v>130</v>
      </c>
      <c r="J73" s="38" t="s">
        <v>27</v>
      </c>
      <c r="K73" s="38" t="s">
        <v>28</v>
      </c>
      <c r="L73" s="38" t="s">
        <v>29</v>
      </c>
      <c r="M73" s="96"/>
    </row>
    <row r="74" spans="1:13" x14ac:dyDescent="0.3">
      <c r="A74" s="107"/>
      <c r="B74" s="240" t="s">
        <v>103</v>
      </c>
      <c r="C74" s="241"/>
      <c r="D74" s="241"/>
      <c r="E74" s="242"/>
      <c r="F74" s="83">
        <v>75000</v>
      </c>
      <c r="G74" s="83">
        <v>0</v>
      </c>
      <c r="H74" s="85">
        <v>0</v>
      </c>
      <c r="I74" s="38"/>
      <c r="J74" s="72" t="b">
        <v>1</v>
      </c>
      <c r="K74" s="38"/>
      <c r="L74" s="38"/>
      <c r="M74" s="96"/>
    </row>
    <row r="75" spans="1:13" x14ac:dyDescent="0.3">
      <c r="A75" s="107"/>
      <c r="B75" s="240" t="s">
        <v>107</v>
      </c>
      <c r="C75" s="241"/>
      <c r="D75" s="241"/>
      <c r="E75" s="242"/>
      <c r="F75" s="83">
        <v>80</v>
      </c>
      <c r="G75" s="83">
        <v>80</v>
      </c>
      <c r="H75" s="83">
        <v>80</v>
      </c>
      <c r="I75" s="38"/>
      <c r="J75" s="72" t="b">
        <v>1</v>
      </c>
      <c r="K75" s="38"/>
      <c r="L75" s="38"/>
      <c r="M75" s="96"/>
    </row>
    <row r="76" spans="1:13" x14ac:dyDescent="0.3">
      <c r="A76" s="107"/>
      <c r="B76" s="243"/>
      <c r="C76" s="241"/>
      <c r="D76" s="241"/>
      <c r="E76" s="242"/>
      <c r="F76" s="83">
        <v>0</v>
      </c>
      <c r="G76" s="83">
        <v>0</v>
      </c>
      <c r="H76" s="85">
        <v>0</v>
      </c>
      <c r="I76" s="38"/>
      <c r="J76" s="72" t="b">
        <v>0</v>
      </c>
      <c r="K76" s="38"/>
      <c r="L76" s="38"/>
      <c r="M76" s="96"/>
    </row>
    <row r="77" spans="1:13" x14ac:dyDescent="0.3">
      <c r="A77" s="107"/>
      <c r="B77" s="243"/>
      <c r="C77" s="241"/>
      <c r="D77" s="241"/>
      <c r="E77" s="242"/>
      <c r="F77" s="83">
        <v>0</v>
      </c>
      <c r="G77" s="83">
        <v>0</v>
      </c>
      <c r="H77" s="85">
        <v>0</v>
      </c>
      <c r="I77" s="38"/>
      <c r="J77" s="72" t="b">
        <v>0</v>
      </c>
      <c r="K77" s="38"/>
      <c r="L77" s="38"/>
      <c r="M77" s="96"/>
    </row>
    <row r="78" spans="1:13" x14ac:dyDescent="0.3">
      <c r="A78" s="107"/>
      <c r="B78" s="243"/>
      <c r="C78" s="241"/>
      <c r="D78" s="241"/>
      <c r="E78" s="242"/>
      <c r="F78" s="83">
        <v>0</v>
      </c>
      <c r="G78" s="83">
        <v>0</v>
      </c>
      <c r="H78" s="85">
        <v>0</v>
      </c>
      <c r="I78" s="38"/>
      <c r="J78" s="72" t="b">
        <v>0</v>
      </c>
      <c r="K78" s="38"/>
      <c r="L78" s="38"/>
      <c r="M78" s="96"/>
    </row>
    <row r="79" spans="1:13" x14ac:dyDescent="0.3">
      <c r="A79" s="107"/>
      <c r="B79" s="243"/>
      <c r="C79" s="241"/>
      <c r="D79" s="241"/>
      <c r="E79" s="242"/>
      <c r="F79" s="83">
        <v>0</v>
      </c>
      <c r="G79" s="83">
        <v>0</v>
      </c>
      <c r="H79" s="85">
        <v>0</v>
      </c>
      <c r="I79" s="38"/>
      <c r="J79" s="72" t="b">
        <v>0</v>
      </c>
      <c r="K79" s="38"/>
      <c r="L79" s="38"/>
      <c r="M79" s="96"/>
    </row>
    <row r="80" spans="1:13" ht="17.7" customHeight="1" x14ac:dyDescent="0.3">
      <c r="A80" s="107"/>
      <c r="B80" s="261"/>
      <c r="C80" s="262"/>
      <c r="D80" s="262"/>
      <c r="E80" s="263"/>
      <c r="F80" s="83">
        <v>0</v>
      </c>
      <c r="G80" s="83">
        <v>0</v>
      </c>
      <c r="H80" s="85">
        <v>0</v>
      </c>
      <c r="I80" s="74"/>
      <c r="J80" s="73" t="b">
        <v>0</v>
      </c>
      <c r="K80" s="74"/>
      <c r="L80" s="74"/>
      <c r="M80" s="96"/>
    </row>
    <row r="81" spans="1:13" ht="17.7" customHeight="1" x14ac:dyDescent="0.3">
      <c r="A81" s="107"/>
      <c r="B81" s="261"/>
      <c r="C81" s="262"/>
      <c r="D81" s="262"/>
      <c r="E81" s="263"/>
      <c r="F81" s="83">
        <v>0</v>
      </c>
      <c r="G81" s="83">
        <v>0</v>
      </c>
      <c r="H81" s="85">
        <v>0</v>
      </c>
      <c r="I81" s="74"/>
      <c r="J81" s="73" t="b">
        <v>0</v>
      </c>
      <c r="K81" s="74"/>
      <c r="L81" s="74"/>
      <c r="M81" s="96"/>
    </row>
    <row r="82" spans="1:13" ht="17.7" customHeight="1" x14ac:dyDescent="0.3">
      <c r="A82" s="107"/>
      <c r="B82" s="264"/>
      <c r="C82" s="265"/>
      <c r="D82" s="265"/>
      <c r="E82" s="266"/>
      <c r="F82" s="83">
        <v>0</v>
      </c>
      <c r="G82" s="83">
        <v>0</v>
      </c>
      <c r="H82" s="85">
        <v>0</v>
      </c>
      <c r="I82" s="74"/>
      <c r="J82" s="73" t="b">
        <v>0</v>
      </c>
      <c r="K82" s="74"/>
      <c r="L82" s="74"/>
      <c r="M82" s="96"/>
    </row>
    <row r="83" spans="1:13" ht="17.7" customHeight="1" x14ac:dyDescent="0.3">
      <c r="A83" s="107"/>
      <c r="B83" s="261"/>
      <c r="C83" s="262"/>
      <c r="D83" s="262"/>
      <c r="E83" s="263"/>
      <c r="F83" s="83">
        <v>0</v>
      </c>
      <c r="G83" s="83">
        <v>0</v>
      </c>
      <c r="H83" s="85">
        <v>0</v>
      </c>
      <c r="I83" s="74"/>
      <c r="J83" s="73" t="b">
        <v>0</v>
      </c>
      <c r="K83" s="74"/>
      <c r="L83" s="74"/>
      <c r="M83" s="96"/>
    </row>
    <row r="84" spans="1:13" ht="17.7" customHeight="1" x14ac:dyDescent="0.3">
      <c r="A84" s="107"/>
      <c r="B84" s="261"/>
      <c r="C84" s="262"/>
      <c r="D84" s="262"/>
      <c r="E84" s="263"/>
      <c r="F84" s="83">
        <v>0</v>
      </c>
      <c r="G84" s="83">
        <v>0</v>
      </c>
      <c r="H84" s="85">
        <v>0</v>
      </c>
      <c r="I84" s="74"/>
      <c r="J84" s="73" t="b">
        <v>0</v>
      </c>
      <c r="K84" s="74"/>
      <c r="L84" s="74"/>
      <c r="M84" s="96"/>
    </row>
    <row r="85" spans="1:13" ht="17.7" customHeight="1" x14ac:dyDescent="0.3">
      <c r="A85" s="107"/>
      <c r="B85" s="261"/>
      <c r="C85" s="262"/>
      <c r="D85" s="262"/>
      <c r="E85" s="263"/>
      <c r="F85" s="83">
        <v>0</v>
      </c>
      <c r="G85" s="83">
        <v>0</v>
      </c>
      <c r="H85" s="85">
        <v>0</v>
      </c>
      <c r="I85" s="74"/>
      <c r="J85" s="73" t="b">
        <v>0</v>
      </c>
      <c r="K85" s="74"/>
      <c r="L85" s="74"/>
      <c r="M85" s="96"/>
    </row>
    <row r="86" spans="1:13" ht="18" customHeight="1" thickBot="1" x14ac:dyDescent="0.35">
      <c r="A86" s="107"/>
      <c r="B86" s="138" t="s">
        <v>40</v>
      </c>
      <c r="C86" s="139"/>
      <c r="D86" s="139"/>
      <c r="E86" s="140"/>
      <c r="F86" s="87">
        <f>SUM(F74:F85)</f>
        <v>75080</v>
      </c>
      <c r="G86" s="87">
        <f>SUM(G74:G85)</f>
        <v>80</v>
      </c>
      <c r="H86" s="87">
        <f>SUM(H74:H85)</f>
        <v>80</v>
      </c>
      <c r="I86" s="119"/>
      <c r="J86" s="120"/>
      <c r="K86" s="120"/>
      <c r="L86" s="121"/>
      <c r="M86" s="96"/>
    </row>
    <row r="87" spans="1:13" ht="99.45" customHeight="1" thickBot="1" x14ac:dyDescent="0.35">
      <c r="A87" s="123"/>
      <c r="B87" s="24" t="s">
        <v>41</v>
      </c>
      <c r="C87" s="256" t="s">
        <v>136</v>
      </c>
      <c r="D87" s="256"/>
      <c r="E87" s="256"/>
      <c r="F87" s="256"/>
      <c r="G87" s="256"/>
      <c r="H87" s="256"/>
      <c r="I87" s="256"/>
      <c r="J87" s="256"/>
      <c r="K87" s="256"/>
      <c r="L87" s="267"/>
      <c r="M87" s="125"/>
    </row>
    <row r="88" spans="1:13" ht="37.950000000000003" customHeight="1" x14ac:dyDescent="0.3">
      <c r="A88" s="106" t="s">
        <v>20</v>
      </c>
      <c r="B88" s="108" t="s">
        <v>128</v>
      </c>
      <c r="C88" s="108"/>
      <c r="D88" s="108"/>
      <c r="E88" s="109"/>
      <c r="F88" s="249" t="s">
        <v>81</v>
      </c>
      <c r="G88" s="255"/>
      <c r="H88" s="255"/>
      <c r="I88" s="251" t="s">
        <v>31</v>
      </c>
      <c r="J88" s="252"/>
      <c r="K88" s="252"/>
      <c r="L88" s="253"/>
      <c r="M88" s="95">
        <f>SUM(F102:H102)</f>
        <v>6400</v>
      </c>
    </row>
    <row r="89" spans="1:13" ht="99" customHeight="1" x14ac:dyDescent="0.3">
      <c r="A89" s="107"/>
      <c r="B89" s="110"/>
      <c r="C89" s="110"/>
      <c r="D89" s="110"/>
      <c r="E89" s="111"/>
      <c r="F89" s="21" t="s">
        <v>12</v>
      </c>
      <c r="G89" s="21" t="s">
        <v>13</v>
      </c>
      <c r="H89" s="21" t="s">
        <v>14</v>
      </c>
      <c r="I89" s="38" t="s">
        <v>130</v>
      </c>
      <c r="J89" s="38" t="s">
        <v>27</v>
      </c>
      <c r="K89" s="38" t="s">
        <v>28</v>
      </c>
      <c r="L89" s="38" t="s">
        <v>29</v>
      </c>
      <c r="M89" s="96"/>
    </row>
    <row r="90" spans="1:13" x14ac:dyDescent="0.3">
      <c r="A90" s="107"/>
      <c r="B90" s="240" t="s">
        <v>108</v>
      </c>
      <c r="C90" s="244"/>
      <c r="D90" s="244"/>
      <c r="E90" s="245"/>
      <c r="F90" s="88">
        <v>4200</v>
      </c>
      <c r="G90" s="88">
        <v>0</v>
      </c>
      <c r="H90" s="85">
        <v>0</v>
      </c>
      <c r="I90" s="84" t="b">
        <v>0</v>
      </c>
      <c r="J90" s="84" t="b">
        <v>1</v>
      </c>
      <c r="K90" s="84" t="b">
        <v>0</v>
      </c>
      <c r="L90" s="84" t="b">
        <v>0</v>
      </c>
      <c r="M90" s="96"/>
    </row>
    <row r="91" spans="1:13" x14ac:dyDescent="0.3">
      <c r="A91" s="107"/>
      <c r="B91" s="240" t="s">
        <v>101</v>
      </c>
      <c r="C91" s="244"/>
      <c r="D91" s="244"/>
      <c r="E91" s="245"/>
      <c r="F91" s="88">
        <v>0</v>
      </c>
      <c r="G91" s="88">
        <v>1300</v>
      </c>
      <c r="H91" s="85">
        <v>0</v>
      </c>
      <c r="I91" s="84" t="b">
        <v>0</v>
      </c>
      <c r="J91" s="84" t="b">
        <v>1</v>
      </c>
      <c r="K91" s="84" t="b">
        <v>0</v>
      </c>
      <c r="L91" s="84" t="b">
        <v>0</v>
      </c>
      <c r="M91" s="96"/>
    </row>
    <row r="92" spans="1:13" x14ac:dyDescent="0.3">
      <c r="A92" s="107"/>
      <c r="B92" s="240" t="s">
        <v>102</v>
      </c>
      <c r="C92" s="244"/>
      <c r="D92" s="244"/>
      <c r="E92" s="245"/>
      <c r="F92" s="88">
        <v>900</v>
      </c>
      <c r="G92" s="88">
        <v>0</v>
      </c>
      <c r="H92" s="85">
        <v>0</v>
      </c>
      <c r="I92" s="84" t="b">
        <v>1</v>
      </c>
      <c r="J92" s="84" t="b">
        <v>0</v>
      </c>
      <c r="K92" s="84" t="b">
        <v>0</v>
      </c>
      <c r="L92" s="84" t="b">
        <v>0</v>
      </c>
      <c r="M92" s="96"/>
    </row>
    <row r="93" spans="1:13" x14ac:dyDescent="0.3">
      <c r="A93" s="107"/>
      <c r="B93" s="240"/>
      <c r="C93" s="244"/>
      <c r="D93" s="244"/>
      <c r="E93" s="245"/>
      <c r="F93" s="88">
        <v>0</v>
      </c>
      <c r="G93" s="88">
        <v>0</v>
      </c>
      <c r="H93" s="85">
        <v>0</v>
      </c>
      <c r="I93" s="84" t="b">
        <v>0</v>
      </c>
      <c r="J93" s="84" t="b">
        <v>0</v>
      </c>
      <c r="K93" s="84" t="b">
        <v>0</v>
      </c>
      <c r="L93" s="84" t="b">
        <v>0</v>
      </c>
      <c r="M93" s="96"/>
    </row>
    <row r="94" spans="1:13" x14ac:dyDescent="0.3">
      <c r="A94" s="107"/>
      <c r="B94" s="240"/>
      <c r="C94" s="244"/>
      <c r="D94" s="244"/>
      <c r="E94" s="245"/>
      <c r="F94" s="88">
        <v>0</v>
      </c>
      <c r="G94" s="88">
        <v>0</v>
      </c>
      <c r="H94" s="85">
        <v>0</v>
      </c>
      <c r="I94" s="84" t="b">
        <v>0</v>
      </c>
      <c r="J94" s="84" t="b">
        <v>0</v>
      </c>
      <c r="K94" s="84" t="b">
        <v>0</v>
      </c>
      <c r="L94" s="84" t="b">
        <v>0</v>
      </c>
      <c r="M94" s="96"/>
    </row>
    <row r="95" spans="1:13" x14ac:dyDescent="0.3">
      <c r="A95" s="107"/>
      <c r="B95" s="240"/>
      <c r="C95" s="244"/>
      <c r="D95" s="244"/>
      <c r="E95" s="245"/>
      <c r="F95" s="88">
        <v>0</v>
      </c>
      <c r="G95" s="88">
        <v>0</v>
      </c>
      <c r="H95" s="85">
        <v>0</v>
      </c>
      <c r="I95" s="84" t="b">
        <v>0</v>
      </c>
      <c r="J95" s="84" t="b">
        <v>0</v>
      </c>
      <c r="K95" s="84" t="b">
        <v>0</v>
      </c>
      <c r="L95" s="84" t="b">
        <v>0</v>
      </c>
      <c r="M95" s="96"/>
    </row>
    <row r="96" spans="1:13" x14ac:dyDescent="0.3">
      <c r="A96" s="107"/>
      <c r="B96" s="240"/>
      <c r="C96" s="244"/>
      <c r="D96" s="244"/>
      <c r="E96" s="245"/>
      <c r="F96" s="88">
        <v>0</v>
      </c>
      <c r="G96" s="88">
        <v>0</v>
      </c>
      <c r="H96" s="85">
        <v>0</v>
      </c>
      <c r="I96" s="86" t="b">
        <v>0</v>
      </c>
      <c r="J96" s="86" t="b">
        <v>0</v>
      </c>
      <c r="K96" s="86" t="b">
        <v>0</v>
      </c>
      <c r="L96" s="86" t="b">
        <v>0</v>
      </c>
      <c r="M96" s="96"/>
    </row>
    <row r="97" spans="1:13" x14ac:dyDescent="0.3">
      <c r="A97" s="107"/>
      <c r="B97" s="240"/>
      <c r="C97" s="244"/>
      <c r="D97" s="244"/>
      <c r="E97" s="245"/>
      <c r="F97" s="88">
        <v>0</v>
      </c>
      <c r="G97" s="88">
        <v>0</v>
      </c>
      <c r="H97" s="85">
        <v>0</v>
      </c>
      <c r="I97" s="86" t="b">
        <v>0</v>
      </c>
      <c r="J97" s="86" t="b">
        <v>0</v>
      </c>
      <c r="K97" s="86" t="b">
        <v>0</v>
      </c>
      <c r="L97" s="86" t="b">
        <v>0</v>
      </c>
      <c r="M97" s="96"/>
    </row>
    <row r="98" spans="1:13" x14ac:dyDescent="0.3">
      <c r="A98" s="107"/>
      <c r="B98" s="246"/>
      <c r="C98" s="247"/>
      <c r="D98" s="247"/>
      <c r="E98" s="248"/>
      <c r="F98" s="88">
        <v>0</v>
      </c>
      <c r="G98" s="88">
        <v>0</v>
      </c>
      <c r="H98" s="85">
        <v>0</v>
      </c>
      <c r="I98" s="86" t="b">
        <v>0</v>
      </c>
      <c r="J98" s="86" t="b">
        <v>0</v>
      </c>
      <c r="K98" s="86" t="b">
        <v>0</v>
      </c>
      <c r="L98" s="86" t="b">
        <v>0</v>
      </c>
      <c r="M98" s="96"/>
    </row>
    <row r="99" spans="1:13" x14ac:dyDescent="0.3">
      <c r="A99" s="107"/>
      <c r="B99" s="240"/>
      <c r="C99" s="244"/>
      <c r="D99" s="244"/>
      <c r="E99" s="245"/>
      <c r="F99" s="88">
        <v>0</v>
      </c>
      <c r="G99" s="88">
        <v>0</v>
      </c>
      <c r="H99" s="85">
        <v>0</v>
      </c>
      <c r="I99" s="86" t="b">
        <v>0</v>
      </c>
      <c r="J99" s="86" t="b">
        <v>0</v>
      </c>
      <c r="K99" s="86" t="b">
        <v>0</v>
      </c>
      <c r="L99" s="86" t="b">
        <v>0</v>
      </c>
      <c r="M99" s="96"/>
    </row>
    <row r="100" spans="1:13" x14ac:dyDescent="0.3">
      <c r="A100" s="107"/>
      <c r="B100" s="240"/>
      <c r="C100" s="244"/>
      <c r="D100" s="244"/>
      <c r="E100" s="245"/>
      <c r="F100" s="88">
        <v>0</v>
      </c>
      <c r="G100" s="88">
        <v>0</v>
      </c>
      <c r="H100" s="85">
        <v>0</v>
      </c>
      <c r="I100" s="86" t="b">
        <v>0</v>
      </c>
      <c r="J100" s="86" t="b">
        <v>0</v>
      </c>
      <c r="K100" s="86" t="b">
        <v>0</v>
      </c>
      <c r="L100" s="86" t="b">
        <v>0</v>
      </c>
      <c r="M100" s="96"/>
    </row>
    <row r="101" spans="1:13" x14ac:dyDescent="0.3">
      <c r="A101" s="107"/>
      <c r="B101" s="240"/>
      <c r="C101" s="244"/>
      <c r="D101" s="244"/>
      <c r="E101" s="245"/>
      <c r="F101" s="88">
        <v>0</v>
      </c>
      <c r="G101" s="88">
        <v>0</v>
      </c>
      <c r="H101" s="85">
        <v>0</v>
      </c>
      <c r="I101" s="86" t="b">
        <v>0</v>
      </c>
      <c r="J101" s="86" t="b">
        <v>0</v>
      </c>
      <c r="K101" s="86" t="b">
        <v>0</v>
      </c>
      <c r="L101" s="86" t="b">
        <v>0</v>
      </c>
      <c r="M101" s="96"/>
    </row>
    <row r="102" spans="1:13" ht="18" thickBot="1" x14ac:dyDescent="0.35">
      <c r="A102" s="107"/>
      <c r="B102" s="117" t="s">
        <v>42</v>
      </c>
      <c r="C102" s="118"/>
      <c r="D102" s="118"/>
      <c r="E102" s="118"/>
      <c r="F102" s="31">
        <f>SUM(F90:F101)</f>
        <v>5100</v>
      </c>
      <c r="G102" s="31">
        <f>SUM(G90:G101)</f>
        <v>1300</v>
      </c>
      <c r="H102" s="31">
        <f>SUM(H90:H101)</f>
        <v>0</v>
      </c>
      <c r="I102" s="119"/>
      <c r="J102" s="120"/>
      <c r="K102" s="120"/>
      <c r="L102" s="121"/>
      <c r="M102" s="96"/>
    </row>
    <row r="103" spans="1:13" ht="99" customHeight="1" thickBot="1" x14ac:dyDescent="0.35">
      <c r="A103" s="123"/>
      <c r="B103" s="24" t="s">
        <v>43</v>
      </c>
      <c r="C103" s="256" t="s">
        <v>137</v>
      </c>
      <c r="D103" s="256"/>
      <c r="E103" s="256"/>
      <c r="F103" s="256"/>
      <c r="G103" s="256"/>
      <c r="H103" s="256"/>
      <c r="I103" s="256"/>
      <c r="J103" s="256"/>
      <c r="K103" s="256"/>
      <c r="L103" s="256"/>
      <c r="M103" s="125"/>
    </row>
    <row r="104" spans="1:13" ht="37.200000000000003" customHeight="1" x14ac:dyDescent="0.3">
      <c r="A104" s="106" t="s">
        <v>21</v>
      </c>
      <c r="B104" s="108" t="s">
        <v>44</v>
      </c>
      <c r="C104" s="108"/>
      <c r="D104" s="108"/>
      <c r="E104" s="109"/>
      <c r="F104" s="249" t="s">
        <v>81</v>
      </c>
      <c r="G104" s="250"/>
      <c r="H104" s="250"/>
      <c r="I104" s="251" t="s">
        <v>31</v>
      </c>
      <c r="J104" s="252"/>
      <c r="K104" s="252"/>
      <c r="L104" s="253"/>
      <c r="M104" s="95">
        <f>SUM(F118:H118)</f>
        <v>1500</v>
      </c>
    </row>
    <row r="105" spans="1:13" ht="99" customHeight="1" x14ac:dyDescent="0.3">
      <c r="A105" s="107"/>
      <c r="B105" s="110"/>
      <c r="C105" s="110"/>
      <c r="D105" s="110"/>
      <c r="E105" s="111"/>
      <c r="F105" s="21" t="s">
        <v>12</v>
      </c>
      <c r="G105" s="21" t="s">
        <v>13</v>
      </c>
      <c r="H105" s="21" t="s">
        <v>14</v>
      </c>
      <c r="I105" s="38" t="s">
        <v>130</v>
      </c>
      <c r="J105" s="38" t="s">
        <v>27</v>
      </c>
      <c r="K105" s="38" t="s">
        <v>28</v>
      </c>
      <c r="L105" s="38" t="s">
        <v>29</v>
      </c>
      <c r="M105" s="96"/>
    </row>
    <row r="106" spans="1:13" x14ac:dyDescent="0.3">
      <c r="A106" s="107"/>
      <c r="B106" s="240" t="s">
        <v>109</v>
      </c>
      <c r="C106" s="241"/>
      <c r="D106" s="241"/>
      <c r="E106" s="242"/>
      <c r="F106" s="83">
        <v>0</v>
      </c>
      <c r="G106" s="83">
        <v>500</v>
      </c>
      <c r="H106" s="85">
        <v>0</v>
      </c>
      <c r="I106" s="84" t="b">
        <v>0</v>
      </c>
      <c r="J106" s="84" t="b">
        <v>0</v>
      </c>
      <c r="K106" s="84" t="b">
        <v>0</v>
      </c>
      <c r="L106" s="84" t="b">
        <v>1</v>
      </c>
      <c r="M106" s="96"/>
    </row>
    <row r="107" spans="1:13" x14ac:dyDescent="0.3">
      <c r="A107" s="107"/>
      <c r="B107" s="240" t="s">
        <v>105</v>
      </c>
      <c r="C107" s="241"/>
      <c r="D107" s="241"/>
      <c r="E107" s="242"/>
      <c r="F107" s="83">
        <v>1000</v>
      </c>
      <c r="G107" s="83">
        <v>0</v>
      </c>
      <c r="H107" s="85">
        <v>0</v>
      </c>
      <c r="I107" s="84" t="b">
        <v>0</v>
      </c>
      <c r="J107" s="84" t="b">
        <v>0</v>
      </c>
      <c r="K107" s="84" t="b">
        <v>1</v>
      </c>
      <c r="L107" s="84" t="b">
        <v>0</v>
      </c>
      <c r="M107" s="96"/>
    </row>
    <row r="108" spans="1:13" x14ac:dyDescent="0.3">
      <c r="A108" s="107"/>
      <c r="B108" s="243"/>
      <c r="C108" s="241"/>
      <c r="D108" s="241"/>
      <c r="E108" s="242"/>
      <c r="F108" s="83">
        <v>0</v>
      </c>
      <c r="G108" s="83">
        <v>0</v>
      </c>
      <c r="H108" s="85">
        <v>0</v>
      </c>
      <c r="I108" s="84" t="b">
        <v>0</v>
      </c>
      <c r="J108" s="84" t="b">
        <v>0</v>
      </c>
      <c r="K108" s="84" t="b">
        <v>0</v>
      </c>
      <c r="L108" s="84" t="b">
        <v>0</v>
      </c>
      <c r="M108" s="96"/>
    </row>
    <row r="109" spans="1:13" x14ac:dyDescent="0.3">
      <c r="A109" s="107"/>
      <c r="B109" s="243"/>
      <c r="C109" s="241"/>
      <c r="D109" s="241"/>
      <c r="E109" s="242"/>
      <c r="F109" s="83">
        <v>0</v>
      </c>
      <c r="G109" s="83">
        <v>0</v>
      </c>
      <c r="H109" s="85">
        <v>0</v>
      </c>
      <c r="I109" s="84" t="b">
        <v>0</v>
      </c>
      <c r="J109" s="84" t="b">
        <v>0</v>
      </c>
      <c r="K109" s="84" t="b">
        <v>0</v>
      </c>
      <c r="L109" s="84" t="b">
        <v>0</v>
      </c>
      <c r="M109" s="96"/>
    </row>
    <row r="110" spans="1:13" x14ac:dyDescent="0.3">
      <c r="A110" s="107"/>
      <c r="B110" s="243"/>
      <c r="C110" s="241"/>
      <c r="D110" s="241"/>
      <c r="E110" s="242"/>
      <c r="F110" s="83">
        <v>0</v>
      </c>
      <c r="G110" s="83">
        <v>0</v>
      </c>
      <c r="H110" s="85">
        <v>0</v>
      </c>
      <c r="I110" s="84" t="b">
        <v>0</v>
      </c>
      <c r="J110" s="84" t="b">
        <v>0</v>
      </c>
      <c r="K110" s="84" t="b">
        <v>0</v>
      </c>
      <c r="L110" s="84" t="b">
        <v>0</v>
      </c>
      <c r="M110" s="96"/>
    </row>
    <row r="111" spans="1:13" x14ac:dyDescent="0.3">
      <c r="A111" s="107"/>
      <c r="B111" s="243"/>
      <c r="C111" s="241"/>
      <c r="D111" s="241"/>
      <c r="E111" s="242"/>
      <c r="F111" s="83">
        <v>0</v>
      </c>
      <c r="G111" s="83">
        <v>0</v>
      </c>
      <c r="H111" s="85">
        <v>0</v>
      </c>
      <c r="I111" s="84" t="b">
        <v>0</v>
      </c>
      <c r="J111" s="84" t="b">
        <v>0</v>
      </c>
      <c r="K111" s="84" t="b">
        <v>0</v>
      </c>
      <c r="L111" s="84" t="b">
        <v>0</v>
      </c>
      <c r="M111" s="96"/>
    </row>
    <row r="112" spans="1:13" ht="17.7" customHeight="1" x14ac:dyDescent="0.3">
      <c r="A112" s="107"/>
      <c r="B112" s="240"/>
      <c r="C112" s="244"/>
      <c r="D112" s="244"/>
      <c r="E112" s="245"/>
      <c r="F112" s="83">
        <v>0</v>
      </c>
      <c r="G112" s="83">
        <v>0</v>
      </c>
      <c r="H112" s="85">
        <v>0</v>
      </c>
      <c r="I112" s="86" t="b">
        <v>0</v>
      </c>
      <c r="J112" s="86" t="b">
        <v>0</v>
      </c>
      <c r="K112" s="86" t="b">
        <v>0</v>
      </c>
      <c r="L112" s="86" t="b">
        <v>0</v>
      </c>
      <c r="M112" s="96"/>
    </row>
    <row r="113" spans="1:13" ht="17.7" customHeight="1" x14ac:dyDescent="0.3">
      <c r="A113" s="107"/>
      <c r="B113" s="240"/>
      <c r="C113" s="244"/>
      <c r="D113" s="244"/>
      <c r="E113" s="245"/>
      <c r="F113" s="83">
        <v>0</v>
      </c>
      <c r="G113" s="83">
        <v>0</v>
      </c>
      <c r="H113" s="85">
        <v>0</v>
      </c>
      <c r="I113" s="86" t="b">
        <v>0</v>
      </c>
      <c r="J113" s="86" t="b">
        <v>0</v>
      </c>
      <c r="K113" s="86" t="b">
        <v>0</v>
      </c>
      <c r="L113" s="86" t="b">
        <v>0</v>
      </c>
      <c r="M113" s="96"/>
    </row>
    <row r="114" spans="1:13" ht="17.7" customHeight="1" x14ac:dyDescent="0.3">
      <c r="A114" s="107"/>
      <c r="B114" s="246"/>
      <c r="C114" s="247"/>
      <c r="D114" s="247"/>
      <c r="E114" s="248"/>
      <c r="F114" s="83">
        <v>0</v>
      </c>
      <c r="G114" s="83">
        <v>0</v>
      </c>
      <c r="H114" s="85">
        <v>0</v>
      </c>
      <c r="I114" s="86" t="b">
        <v>0</v>
      </c>
      <c r="J114" s="86" t="b">
        <v>0</v>
      </c>
      <c r="K114" s="86" t="b">
        <v>0</v>
      </c>
      <c r="L114" s="86" t="b">
        <v>0</v>
      </c>
      <c r="M114" s="96"/>
    </row>
    <row r="115" spans="1:13" ht="17.7" customHeight="1" x14ac:dyDescent="0.3">
      <c r="A115" s="107"/>
      <c r="B115" s="240"/>
      <c r="C115" s="244"/>
      <c r="D115" s="244"/>
      <c r="E115" s="245"/>
      <c r="F115" s="83">
        <v>0</v>
      </c>
      <c r="G115" s="83">
        <v>0</v>
      </c>
      <c r="H115" s="85">
        <v>0</v>
      </c>
      <c r="I115" s="86" t="b">
        <v>0</v>
      </c>
      <c r="J115" s="86" t="b">
        <v>0</v>
      </c>
      <c r="K115" s="86" t="b">
        <v>0</v>
      </c>
      <c r="L115" s="86" t="b">
        <v>0</v>
      </c>
      <c r="M115" s="96"/>
    </row>
    <row r="116" spans="1:13" ht="17.7" customHeight="1" x14ac:dyDescent="0.3">
      <c r="A116" s="107"/>
      <c r="B116" s="240"/>
      <c r="C116" s="244"/>
      <c r="D116" s="244"/>
      <c r="E116" s="245"/>
      <c r="F116" s="83">
        <v>0</v>
      </c>
      <c r="G116" s="83">
        <v>0</v>
      </c>
      <c r="H116" s="85">
        <v>0</v>
      </c>
      <c r="I116" s="86" t="b">
        <v>0</v>
      </c>
      <c r="J116" s="86" t="b">
        <v>0</v>
      </c>
      <c r="K116" s="86" t="b">
        <v>0</v>
      </c>
      <c r="L116" s="86" t="b">
        <v>0</v>
      </c>
      <c r="M116" s="96"/>
    </row>
    <row r="117" spans="1:13" ht="17.7" customHeight="1" x14ac:dyDescent="0.3">
      <c r="A117" s="107"/>
      <c r="B117" s="240"/>
      <c r="C117" s="244"/>
      <c r="D117" s="244"/>
      <c r="E117" s="245"/>
      <c r="F117" s="83">
        <v>0</v>
      </c>
      <c r="G117" s="83">
        <v>0</v>
      </c>
      <c r="H117" s="85">
        <v>0</v>
      </c>
      <c r="I117" s="86" t="b">
        <v>0</v>
      </c>
      <c r="J117" s="86" t="b">
        <v>0</v>
      </c>
      <c r="K117" s="86" t="b">
        <v>0</v>
      </c>
      <c r="L117" s="86" t="b">
        <v>0</v>
      </c>
      <c r="M117" s="96"/>
    </row>
    <row r="118" spans="1:13" ht="17.7" customHeight="1" thickBot="1" x14ac:dyDescent="0.35">
      <c r="A118" s="107"/>
      <c r="B118" s="117" t="s">
        <v>45</v>
      </c>
      <c r="C118" s="118"/>
      <c r="D118" s="118"/>
      <c r="E118" s="118"/>
      <c r="F118" s="87">
        <f>SUM(F106:F117)</f>
        <v>1000</v>
      </c>
      <c r="G118" s="87">
        <f>SUM(G106:G117)</f>
        <v>500</v>
      </c>
      <c r="H118" s="32">
        <f>SUM(H106:H117)</f>
        <v>0</v>
      </c>
      <c r="I118" s="119"/>
      <c r="J118" s="120"/>
      <c r="K118" s="120"/>
      <c r="L118" s="121"/>
      <c r="M118" s="96"/>
    </row>
    <row r="119" spans="1:13" ht="99" customHeight="1" thickBot="1" x14ac:dyDescent="0.35">
      <c r="A119" s="107"/>
      <c r="B119" s="33" t="s">
        <v>46</v>
      </c>
      <c r="C119" s="254" t="s">
        <v>110</v>
      </c>
      <c r="D119" s="254"/>
      <c r="E119" s="254"/>
      <c r="F119" s="254"/>
      <c r="G119" s="254"/>
      <c r="H119" s="254"/>
      <c r="I119" s="254"/>
      <c r="J119" s="254"/>
      <c r="K119" s="254"/>
      <c r="L119" s="254"/>
      <c r="M119" s="96"/>
    </row>
    <row r="120" spans="1:13" s="4" customFormat="1" ht="20.7" customHeight="1" thickBot="1" x14ac:dyDescent="0.35">
      <c r="A120" s="34" t="s">
        <v>47</v>
      </c>
      <c r="B120" s="92" t="s">
        <v>48</v>
      </c>
      <c r="C120" s="93"/>
      <c r="D120" s="93"/>
      <c r="E120" s="94"/>
      <c r="F120" s="69">
        <f>SUM(F38,F54,F70,F86,F102,F118)</f>
        <v>256180</v>
      </c>
      <c r="G120" s="69">
        <f>SUM(G54,G70,G86,G102,G118)</f>
        <v>134880</v>
      </c>
      <c r="H120" s="69">
        <f>SUM(H54,H70,H86,H102,H118)</f>
        <v>70080</v>
      </c>
      <c r="I120" s="70"/>
      <c r="J120" s="70"/>
      <c r="K120" s="70"/>
      <c r="L120" s="70"/>
      <c r="M120" s="89">
        <f>SUM(M24:M119)</f>
        <v>461140</v>
      </c>
    </row>
    <row r="121" spans="1:13" ht="9" customHeight="1" x14ac:dyDescent="0.3"/>
  </sheetData>
  <mergeCells count="159">
    <mergeCell ref="A1:M1"/>
    <mergeCell ref="A2:M2"/>
    <mergeCell ref="A3:M3"/>
    <mergeCell ref="A4:A11"/>
    <mergeCell ref="C4:M4"/>
    <mergeCell ref="C5:M5"/>
    <mergeCell ref="C6:M6"/>
    <mergeCell ref="C7:M7"/>
    <mergeCell ref="C8:M8"/>
    <mergeCell ref="C9:M9"/>
    <mergeCell ref="A15:E15"/>
    <mergeCell ref="A16:E16"/>
    <mergeCell ref="A17:E17"/>
    <mergeCell ref="A18:E18"/>
    <mergeCell ref="A19:E19"/>
    <mergeCell ref="A20:E20"/>
    <mergeCell ref="C10:M10"/>
    <mergeCell ref="C11:M11"/>
    <mergeCell ref="A12:M12"/>
    <mergeCell ref="A13:E14"/>
    <mergeCell ref="F13:H13"/>
    <mergeCell ref="I13:I14"/>
    <mergeCell ref="A21:E21"/>
    <mergeCell ref="A22:M22"/>
    <mergeCell ref="B23:L23"/>
    <mergeCell ref="A24:A39"/>
    <mergeCell ref="B24:E25"/>
    <mergeCell ref="F24:H25"/>
    <mergeCell ref="I24:L24"/>
    <mergeCell ref="M24:M39"/>
    <mergeCell ref="B26:E26"/>
    <mergeCell ref="F26:H26"/>
    <mergeCell ref="B30:E30"/>
    <mergeCell ref="F30:H30"/>
    <mergeCell ref="B31:E31"/>
    <mergeCell ref="F31:H31"/>
    <mergeCell ref="B32:E32"/>
    <mergeCell ref="F32:H32"/>
    <mergeCell ref="B27:E27"/>
    <mergeCell ref="F27:H27"/>
    <mergeCell ref="B28:E28"/>
    <mergeCell ref="F28:H28"/>
    <mergeCell ref="B29:E29"/>
    <mergeCell ref="F29:H29"/>
    <mergeCell ref="B36:E36"/>
    <mergeCell ref="F36:H36"/>
    <mergeCell ref="B37:E37"/>
    <mergeCell ref="F37:H37"/>
    <mergeCell ref="B38:E38"/>
    <mergeCell ref="F38:H38"/>
    <mergeCell ref="B33:E33"/>
    <mergeCell ref="F33:H33"/>
    <mergeCell ref="B34:E34"/>
    <mergeCell ref="F34:H34"/>
    <mergeCell ref="B35:E35"/>
    <mergeCell ref="F35:H35"/>
    <mergeCell ref="I38:L38"/>
    <mergeCell ref="C39:L39"/>
    <mergeCell ref="A40:A55"/>
    <mergeCell ref="B40:E41"/>
    <mergeCell ref="F40:H41"/>
    <mergeCell ref="I40:L41"/>
    <mergeCell ref="C51:D51"/>
    <mergeCell ref="C52:D52"/>
    <mergeCell ref="C53:D53"/>
    <mergeCell ref="B54:E54"/>
    <mergeCell ref="M40:M55"/>
    <mergeCell ref="C42:D42"/>
    <mergeCell ref="C43:D43"/>
    <mergeCell ref="C44:D44"/>
    <mergeCell ref="C45:D45"/>
    <mergeCell ref="C46:D46"/>
    <mergeCell ref="C47:D47"/>
    <mergeCell ref="C48:D48"/>
    <mergeCell ref="C49:D49"/>
    <mergeCell ref="C50:D50"/>
    <mergeCell ref="I54:L54"/>
    <mergeCell ref="C55:L55"/>
    <mergeCell ref="A56:A71"/>
    <mergeCell ref="B56:E57"/>
    <mergeCell ref="F56:H56"/>
    <mergeCell ref="I56:L56"/>
    <mergeCell ref="B67:E67"/>
    <mergeCell ref="B68:E68"/>
    <mergeCell ref="B69:E69"/>
    <mergeCell ref="B70:E70"/>
    <mergeCell ref="M56:M71"/>
    <mergeCell ref="B58:E58"/>
    <mergeCell ref="B59:E59"/>
    <mergeCell ref="B60:E60"/>
    <mergeCell ref="B61:E61"/>
    <mergeCell ref="B62:E62"/>
    <mergeCell ref="B63:E63"/>
    <mergeCell ref="B64:E64"/>
    <mergeCell ref="B65:E65"/>
    <mergeCell ref="B66:E66"/>
    <mergeCell ref="I70:L70"/>
    <mergeCell ref="C71:L71"/>
    <mergeCell ref="A72:A87"/>
    <mergeCell ref="B72:E73"/>
    <mergeCell ref="F72:H72"/>
    <mergeCell ref="I72:L72"/>
    <mergeCell ref="B83:E83"/>
    <mergeCell ref="B84:E84"/>
    <mergeCell ref="B85:E85"/>
    <mergeCell ref="B86:E86"/>
    <mergeCell ref="M72:M87"/>
    <mergeCell ref="B74:E74"/>
    <mergeCell ref="B75:E75"/>
    <mergeCell ref="B76:E76"/>
    <mergeCell ref="B77:E77"/>
    <mergeCell ref="B78:E78"/>
    <mergeCell ref="B79:E79"/>
    <mergeCell ref="B80:E80"/>
    <mergeCell ref="B81:E81"/>
    <mergeCell ref="B82:E82"/>
    <mergeCell ref="I86:L86"/>
    <mergeCell ref="C87:L87"/>
    <mergeCell ref="A88:A103"/>
    <mergeCell ref="B88:E89"/>
    <mergeCell ref="F88:H88"/>
    <mergeCell ref="I88:L88"/>
    <mergeCell ref="B99:E99"/>
    <mergeCell ref="B100:E100"/>
    <mergeCell ref="B101:E101"/>
    <mergeCell ref="B102:E102"/>
    <mergeCell ref="M88:M103"/>
    <mergeCell ref="B90:E90"/>
    <mergeCell ref="B91:E91"/>
    <mergeCell ref="B92:E92"/>
    <mergeCell ref="B93:E93"/>
    <mergeCell ref="B94:E94"/>
    <mergeCell ref="B95:E95"/>
    <mergeCell ref="B96:E96"/>
    <mergeCell ref="B97:E97"/>
    <mergeCell ref="B98:E98"/>
    <mergeCell ref="I102:L102"/>
    <mergeCell ref="C103:L103"/>
    <mergeCell ref="A104:A119"/>
    <mergeCell ref="B104:E105"/>
    <mergeCell ref="F104:H104"/>
    <mergeCell ref="I104:L104"/>
    <mergeCell ref="B115:E115"/>
    <mergeCell ref="B116:E116"/>
    <mergeCell ref="B117:E117"/>
    <mergeCell ref="B118:E118"/>
    <mergeCell ref="I118:L118"/>
    <mergeCell ref="C119:L119"/>
    <mergeCell ref="B120:E120"/>
    <mergeCell ref="M104:M119"/>
    <mergeCell ref="B106:E106"/>
    <mergeCell ref="B107:E107"/>
    <mergeCell ref="B108:E108"/>
    <mergeCell ref="B109:E109"/>
    <mergeCell ref="B110:E110"/>
    <mergeCell ref="B111:E111"/>
    <mergeCell ref="B112:E112"/>
    <mergeCell ref="B113:E113"/>
    <mergeCell ref="B114:E114"/>
  </mergeCells>
  <hyperlinks>
    <hyperlink ref="C9" r:id="rId1" xr:uid="{7BDD974A-1CC1-40C2-B050-BB4C7481A411}"/>
  </hyperlinks>
  <pageMargins left="0.25" right="0.25" top="0.75" bottom="0.75" header="0.3" footer="0.3"/>
  <pageSetup scale="61"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835F-1717-43FD-9704-BDB9DD4D643E}">
  <sheetPr>
    <pageSetUpPr fitToPage="1"/>
  </sheetPr>
  <dimension ref="A1:M121"/>
  <sheetViews>
    <sheetView showGridLines="0" zoomScale="74" zoomScaleNormal="205" workbookViewId="0">
      <selection activeCell="O4" sqref="O4"/>
    </sheetView>
  </sheetViews>
  <sheetFormatPr defaultColWidth="13.44140625" defaultRowHeight="17.399999999999999" x14ac:dyDescent="0.3"/>
  <cols>
    <col min="1" max="1" width="22.21875" style="1" customWidth="1"/>
    <col min="2" max="2" width="57.6640625" style="1" customWidth="1"/>
    <col min="3" max="3" width="6.44140625" style="1" customWidth="1"/>
    <col min="4" max="4" width="11.77734375" style="1" customWidth="1"/>
    <col min="5" max="5" width="19.77734375" style="1" customWidth="1"/>
    <col min="6" max="12" width="16" style="1" customWidth="1"/>
    <col min="13" max="13" width="18.44140625" style="1" customWidth="1"/>
    <col min="14" max="16384" width="13.44140625" style="1"/>
  </cols>
  <sheetData>
    <row r="1" spans="1:13" ht="31.95" customHeight="1" thickBot="1" x14ac:dyDescent="0.35">
      <c r="A1" s="209" t="s">
        <v>145</v>
      </c>
      <c r="B1" s="210"/>
      <c r="C1" s="210"/>
      <c r="D1" s="210"/>
      <c r="E1" s="210"/>
      <c r="F1" s="210"/>
      <c r="G1" s="210"/>
      <c r="H1" s="210"/>
      <c r="I1" s="210"/>
      <c r="J1" s="210"/>
      <c r="K1" s="210"/>
      <c r="L1" s="210"/>
      <c r="M1" s="211"/>
    </row>
    <row r="2" spans="1:13" ht="23.7" customHeight="1" x14ac:dyDescent="0.3">
      <c r="A2" s="212" t="s">
        <v>0</v>
      </c>
      <c r="B2" s="213"/>
      <c r="C2" s="213"/>
      <c r="D2" s="213"/>
      <c r="E2" s="213"/>
      <c r="F2" s="213"/>
      <c r="G2" s="213"/>
      <c r="H2" s="213"/>
      <c r="I2" s="213"/>
      <c r="J2" s="213"/>
      <c r="K2" s="213"/>
      <c r="L2" s="213"/>
      <c r="M2" s="214"/>
    </row>
    <row r="3" spans="1:13" ht="91.95" customHeight="1" thickBot="1" x14ac:dyDescent="0.35">
      <c r="A3" s="215" t="s">
        <v>143</v>
      </c>
      <c r="B3" s="216"/>
      <c r="C3" s="216"/>
      <c r="D3" s="216"/>
      <c r="E3" s="216"/>
      <c r="F3" s="216"/>
      <c r="G3" s="216"/>
      <c r="H3" s="216"/>
      <c r="I3" s="216"/>
      <c r="J3" s="216"/>
      <c r="K3" s="216"/>
      <c r="L3" s="216"/>
      <c r="M3" s="217"/>
    </row>
    <row r="4" spans="1:13" ht="75" customHeight="1" thickBot="1" x14ac:dyDescent="0.35">
      <c r="A4" s="218" t="s">
        <v>1</v>
      </c>
      <c r="B4" s="15" t="s">
        <v>2</v>
      </c>
      <c r="C4" s="220"/>
      <c r="D4" s="221"/>
      <c r="E4" s="221"/>
      <c r="F4" s="221"/>
      <c r="G4" s="221"/>
      <c r="H4" s="221"/>
      <c r="I4" s="221"/>
      <c r="J4" s="221"/>
      <c r="K4" s="221"/>
      <c r="L4" s="221"/>
      <c r="M4" s="222"/>
    </row>
    <row r="5" spans="1:13" ht="28.8" thickBot="1" x14ac:dyDescent="0.35">
      <c r="A5" s="219"/>
      <c r="B5" s="15" t="s">
        <v>132</v>
      </c>
      <c r="C5" s="223"/>
      <c r="D5" s="223"/>
      <c r="E5" s="223"/>
      <c r="F5" s="223"/>
      <c r="G5" s="223"/>
      <c r="H5" s="223"/>
      <c r="I5" s="223"/>
      <c r="J5" s="223"/>
      <c r="K5" s="223"/>
      <c r="L5" s="223"/>
      <c r="M5" s="224"/>
    </row>
    <row r="6" spans="1:13" ht="28.8" thickBot="1" x14ac:dyDescent="0.35">
      <c r="A6" s="219"/>
      <c r="B6" s="15" t="s">
        <v>3</v>
      </c>
      <c r="C6" s="223"/>
      <c r="D6" s="223"/>
      <c r="E6" s="223"/>
      <c r="F6" s="223"/>
      <c r="G6" s="223"/>
      <c r="H6" s="223"/>
      <c r="I6" s="223"/>
      <c r="J6" s="223"/>
      <c r="K6" s="223"/>
      <c r="L6" s="223"/>
      <c r="M6" s="224"/>
    </row>
    <row r="7" spans="1:13" ht="18" thickBot="1" x14ac:dyDescent="0.35">
      <c r="A7" s="219"/>
      <c r="B7" s="15" t="s">
        <v>4</v>
      </c>
      <c r="C7" s="199"/>
      <c r="D7" s="199"/>
      <c r="E7" s="199"/>
      <c r="F7" s="199"/>
      <c r="G7" s="199"/>
      <c r="H7" s="199"/>
      <c r="I7" s="199"/>
      <c r="J7" s="199"/>
      <c r="K7" s="199"/>
      <c r="L7" s="199"/>
      <c r="M7" s="200"/>
    </row>
    <row r="8" spans="1:13" ht="18" thickBot="1" x14ac:dyDescent="0.35">
      <c r="A8" s="219"/>
      <c r="B8" s="15" t="s">
        <v>5</v>
      </c>
      <c r="C8" s="199"/>
      <c r="D8" s="199"/>
      <c r="E8" s="199"/>
      <c r="F8" s="199"/>
      <c r="G8" s="199"/>
      <c r="H8" s="199"/>
      <c r="I8" s="199"/>
      <c r="J8" s="199"/>
      <c r="K8" s="199"/>
      <c r="L8" s="199"/>
      <c r="M8" s="200"/>
    </row>
    <row r="9" spans="1:13" ht="18" thickBot="1" x14ac:dyDescent="0.35">
      <c r="A9" s="219"/>
      <c r="B9" s="15" t="s">
        <v>6</v>
      </c>
      <c r="C9" s="225"/>
      <c r="D9" s="199"/>
      <c r="E9" s="199"/>
      <c r="F9" s="199"/>
      <c r="G9" s="199"/>
      <c r="H9" s="199"/>
      <c r="I9" s="199"/>
      <c r="J9" s="199"/>
      <c r="K9" s="199"/>
      <c r="L9" s="199"/>
      <c r="M9" s="200"/>
    </row>
    <row r="10" spans="1:13" ht="18" thickBot="1" x14ac:dyDescent="0.35">
      <c r="A10" s="219"/>
      <c r="B10" s="16" t="s">
        <v>7</v>
      </c>
      <c r="C10" s="199"/>
      <c r="D10" s="199"/>
      <c r="E10" s="199"/>
      <c r="F10" s="199"/>
      <c r="G10" s="199"/>
      <c r="H10" s="199"/>
      <c r="I10" s="199"/>
      <c r="J10" s="199"/>
      <c r="K10" s="199"/>
      <c r="L10" s="199"/>
      <c r="M10" s="200"/>
    </row>
    <row r="11" spans="1:13" ht="32.4" customHeight="1" thickBot="1" x14ac:dyDescent="0.35">
      <c r="A11" s="219"/>
      <c r="B11" s="17" t="s">
        <v>133</v>
      </c>
      <c r="C11" s="201"/>
      <c r="D11" s="201"/>
      <c r="E11" s="201"/>
      <c r="F11" s="201"/>
      <c r="G11" s="201"/>
      <c r="H11" s="201"/>
      <c r="I11" s="201"/>
      <c r="J11" s="201"/>
      <c r="K11" s="201"/>
      <c r="L11" s="201"/>
      <c r="M11" s="202"/>
    </row>
    <row r="12" spans="1:13" ht="34.200000000000003" customHeight="1" thickBot="1" x14ac:dyDescent="0.35">
      <c r="A12" s="203" t="s">
        <v>8</v>
      </c>
      <c r="B12" s="204"/>
      <c r="C12" s="205"/>
      <c r="D12" s="205"/>
      <c r="E12" s="205"/>
      <c r="F12" s="205"/>
      <c r="G12" s="205"/>
      <c r="H12" s="205"/>
      <c r="I12" s="205"/>
      <c r="J12" s="205"/>
      <c r="K12" s="205"/>
      <c r="L12" s="205"/>
      <c r="M12" s="206"/>
    </row>
    <row r="13" spans="1:13" ht="25.95" customHeight="1" x14ac:dyDescent="0.3">
      <c r="A13" s="207" t="s">
        <v>9</v>
      </c>
      <c r="B13" s="207"/>
      <c r="C13" s="207"/>
      <c r="D13" s="207"/>
      <c r="E13" s="207"/>
      <c r="F13" s="207" t="s">
        <v>10</v>
      </c>
      <c r="G13" s="207"/>
      <c r="H13" s="207"/>
      <c r="I13" s="208" t="s">
        <v>11</v>
      </c>
      <c r="J13" s="8"/>
      <c r="K13" s="9"/>
      <c r="L13" s="9"/>
      <c r="M13" s="10"/>
    </row>
    <row r="14" spans="1:13" ht="18" customHeight="1" x14ac:dyDescent="0.3">
      <c r="A14" s="207"/>
      <c r="B14" s="207"/>
      <c r="C14" s="207"/>
      <c r="D14" s="207"/>
      <c r="E14" s="207"/>
      <c r="F14" s="39" t="s">
        <v>12</v>
      </c>
      <c r="G14" s="39" t="s">
        <v>13</v>
      </c>
      <c r="H14" s="39" t="s">
        <v>14</v>
      </c>
      <c r="I14" s="208"/>
      <c r="J14" s="11"/>
      <c r="K14" s="6"/>
      <c r="L14" s="6"/>
      <c r="M14" s="7"/>
    </row>
    <row r="15" spans="1:13" x14ac:dyDescent="0.3">
      <c r="A15" s="198" t="s">
        <v>15</v>
      </c>
      <c r="B15" s="198"/>
      <c r="C15" s="198"/>
      <c r="D15" s="198"/>
      <c r="E15" s="198"/>
      <c r="F15" s="25">
        <f>F38</f>
        <v>0</v>
      </c>
      <c r="G15" s="25" t="s">
        <v>16</v>
      </c>
      <c r="H15" s="25" t="s">
        <v>16</v>
      </c>
      <c r="I15" s="26">
        <f>F15</f>
        <v>0</v>
      </c>
      <c r="J15" s="11"/>
      <c r="K15" s="6"/>
      <c r="L15" s="6"/>
      <c r="M15" s="7"/>
    </row>
    <row r="16" spans="1:13" x14ac:dyDescent="0.3">
      <c r="A16" s="198" t="s">
        <v>17</v>
      </c>
      <c r="B16" s="198"/>
      <c r="C16" s="198"/>
      <c r="D16" s="198"/>
      <c r="E16" s="198"/>
      <c r="F16" s="25">
        <f>F54</f>
        <v>0</v>
      </c>
      <c r="G16" s="25">
        <f>G54</f>
        <v>0</v>
      </c>
      <c r="H16" s="25">
        <f>H54</f>
        <v>0</v>
      </c>
      <c r="I16" s="26">
        <f t="shared" ref="I16:I21" si="0">SUM(F16:H16)</f>
        <v>0</v>
      </c>
      <c r="J16" s="11"/>
      <c r="K16" s="6"/>
      <c r="L16" s="6"/>
      <c r="M16" s="7"/>
    </row>
    <row r="17" spans="1:13" x14ac:dyDescent="0.3">
      <c r="A17" s="198" t="s">
        <v>18</v>
      </c>
      <c r="B17" s="198"/>
      <c r="C17" s="198"/>
      <c r="D17" s="198"/>
      <c r="E17" s="198"/>
      <c r="F17" s="25">
        <f>F70</f>
        <v>0</v>
      </c>
      <c r="G17" s="25">
        <f>G70</f>
        <v>0</v>
      </c>
      <c r="H17" s="25">
        <f>H70</f>
        <v>0</v>
      </c>
      <c r="I17" s="26">
        <f t="shared" si="0"/>
        <v>0</v>
      </c>
      <c r="J17" s="11"/>
      <c r="K17" s="6"/>
      <c r="L17" s="6"/>
      <c r="M17" s="7"/>
    </row>
    <row r="18" spans="1:13" x14ac:dyDescent="0.3">
      <c r="A18" s="198" t="s">
        <v>19</v>
      </c>
      <c r="B18" s="198"/>
      <c r="C18" s="198"/>
      <c r="D18" s="198"/>
      <c r="E18" s="198"/>
      <c r="F18" s="25">
        <f>F86</f>
        <v>0</v>
      </c>
      <c r="G18" s="25">
        <f>G86</f>
        <v>0</v>
      </c>
      <c r="H18" s="25">
        <f>H86</f>
        <v>0</v>
      </c>
      <c r="I18" s="26">
        <f t="shared" si="0"/>
        <v>0</v>
      </c>
      <c r="J18" s="11"/>
      <c r="K18" s="6"/>
      <c r="L18" s="6"/>
      <c r="M18" s="7"/>
    </row>
    <row r="19" spans="1:13" x14ac:dyDescent="0.3">
      <c r="A19" s="198" t="s">
        <v>20</v>
      </c>
      <c r="B19" s="198"/>
      <c r="C19" s="198"/>
      <c r="D19" s="198"/>
      <c r="E19" s="198"/>
      <c r="F19" s="25">
        <f>F102</f>
        <v>0</v>
      </c>
      <c r="G19" s="25">
        <f>G102</f>
        <v>0</v>
      </c>
      <c r="H19" s="25">
        <f>H102</f>
        <v>0</v>
      </c>
      <c r="I19" s="26">
        <f t="shared" si="0"/>
        <v>0</v>
      </c>
      <c r="J19" s="11"/>
      <c r="K19" s="6"/>
      <c r="L19" s="6"/>
      <c r="M19" s="7"/>
    </row>
    <row r="20" spans="1:13" x14ac:dyDescent="0.3">
      <c r="A20" s="198" t="s">
        <v>21</v>
      </c>
      <c r="B20" s="198"/>
      <c r="C20" s="198"/>
      <c r="D20" s="198"/>
      <c r="E20" s="198"/>
      <c r="F20" s="25">
        <f>F118</f>
        <v>0</v>
      </c>
      <c r="G20" s="25">
        <f>G118</f>
        <v>0</v>
      </c>
      <c r="H20" s="25">
        <f>H118</f>
        <v>0</v>
      </c>
      <c r="I20" s="26">
        <f t="shared" si="0"/>
        <v>0</v>
      </c>
      <c r="J20" s="11"/>
      <c r="K20" s="6"/>
      <c r="L20" s="6"/>
      <c r="M20" s="7"/>
    </row>
    <row r="21" spans="1:13" ht="18" thickBot="1" x14ac:dyDescent="0.35">
      <c r="A21" s="185" t="s">
        <v>22</v>
      </c>
      <c r="B21" s="185"/>
      <c r="C21" s="185"/>
      <c r="D21" s="185"/>
      <c r="E21" s="185"/>
      <c r="F21" s="27">
        <f>SUM(F15:F20)</f>
        <v>0</v>
      </c>
      <c r="G21" s="27">
        <f>SUM(G16:G20)</f>
        <v>0</v>
      </c>
      <c r="H21" s="27">
        <f>SUM(H16:H20)</f>
        <v>0</v>
      </c>
      <c r="I21" s="61">
        <f t="shared" si="0"/>
        <v>0</v>
      </c>
      <c r="J21" s="12"/>
      <c r="K21" s="13"/>
      <c r="L21" s="13"/>
      <c r="M21" s="14"/>
    </row>
    <row r="22" spans="1:13" ht="21" customHeight="1" thickBot="1" x14ac:dyDescent="0.35">
      <c r="A22" s="186" t="s">
        <v>23</v>
      </c>
      <c r="B22" s="187"/>
      <c r="C22" s="187"/>
      <c r="D22" s="187"/>
      <c r="E22" s="187"/>
      <c r="F22" s="187"/>
      <c r="G22" s="187"/>
      <c r="H22" s="187"/>
      <c r="I22" s="187"/>
      <c r="J22" s="188"/>
      <c r="K22" s="188"/>
      <c r="L22" s="188"/>
      <c r="M22" s="189"/>
    </row>
    <row r="23" spans="1:13" ht="15.45" customHeight="1" thickBot="1" x14ac:dyDescent="0.35">
      <c r="A23" s="2" t="s">
        <v>24</v>
      </c>
      <c r="B23" s="190" t="s">
        <v>25</v>
      </c>
      <c r="C23" s="191"/>
      <c r="D23" s="191"/>
      <c r="E23" s="191"/>
      <c r="F23" s="191"/>
      <c r="G23" s="191"/>
      <c r="H23" s="191"/>
      <c r="I23" s="191"/>
      <c r="J23" s="191"/>
      <c r="K23" s="191"/>
      <c r="L23" s="191"/>
      <c r="M23" s="3" t="s">
        <v>26</v>
      </c>
    </row>
    <row r="24" spans="1:13" ht="44.7" customHeight="1" x14ac:dyDescent="0.3">
      <c r="A24" s="106" t="s">
        <v>15</v>
      </c>
      <c r="B24" s="127" t="s">
        <v>134</v>
      </c>
      <c r="C24" s="128"/>
      <c r="D24" s="128"/>
      <c r="E24" s="129"/>
      <c r="F24" s="192" t="s">
        <v>82</v>
      </c>
      <c r="G24" s="193"/>
      <c r="H24" s="194"/>
      <c r="I24" s="133" t="s">
        <v>140</v>
      </c>
      <c r="J24" s="131"/>
      <c r="K24" s="131"/>
      <c r="L24" s="134"/>
      <c r="M24" s="95">
        <f>SUM(F38:H38)</f>
        <v>0</v>
      </c>
    </row>
    <row r="25" spans="1:13" ht="142.80000000000001" customHeight="1" x14ac:dyDescent="0.3">
      <c r="A25" s="107"/>
      <c r="B25" s="130"/>
      <c r="C25" s="110"/>
      <c r="D25" s="110"/>
      <c r="E25" s="111"/>
      <c r="F25" s="195"/>
      <c r="G25" s="196"/>
      <c r="H25" s="197"/>
      <c r="I25" s="38" t="s">
        <v>130</v>
      </c>
      <c r="J25" s="38" t="s">
        <v>27</v>
      </c>
      <c r="K25" s="38" t="s">
        <v>28</v>
      </c>
      <c r="L25" s="38" t="s">
        <v>29</v>
      </c>
      <c r="M25" s="96"/>
    </row>
    <row r="26" spans="1:13" x14ac:dyDescent="0.3">
      <c r="A26" s="107"/>
      <c r="B26" s="97"/>
      <c r="C26" s="98"/>
      <c r="D26" s="98"/>
      <c r="E26" s="99"/>
      <c r="F26" s="176">
        <v>0</v>
      </c>
      <c r="G26" s="177"/>
      <c r="H26" s="178"/>
      <c r="I26" s="90" t="b">
        <v>0</v>
      </c>
      <c r="J26" s="38"/>
      <c r="K26" s="38"/>
      <c r="L26" s="38"/>
      <c r="M26" s="96"/>
    </row>
    <row r="27" spans="1:13" x14ac:dyDescent="0.3">
      <c r="A27" s="107"/>
      <c r="B27" s="100"/>
      <c r="C27" s="98"/>
      <c r="D27" s="98"/>
      <c r="E27" s="99"/>
      <c r="F27" s="176">
        <v>0</v>
      </c>
      <c r="G27" s="177"/>
      <c r="H27" s="178"/>
      <c r="I27" s="90" t="b">
        <v>0</v>
      </c>
      <c r="J27" s="38"/>
      <c r="K27" s="38"/>
      <c r="L27" s="38"/>
      <c r="M27" s="96"/>
    </row>
    <row r="28" spans="1:13" x14ac:dyDescent="0.3">
      <c r="A28" s="107"/>
      <c r="B28" s="100"/>
      <c r="C28" s="98"/>
      <c r="D28" s="98"/>
      <c r="E28" s="99"/>
      <c r="F28" s="176">
        <v>0</v>
      </c>
      <c r="G28" s="177"/>
      <c r="H28" s="178"/>
      <c r="I28" s="90" t="b">
        <v>0</v>
      </c>
      <c r="J28" s="38"/>
      <c r="K28" s="38"/>
      <c r="L28" s="38"/>
      <c r="M28" s="96"/>
    </row>
    <row r="29" spans="1:13" x14ac:dyDescent="0.3">
      <c r="A29" s="107"/>
      <c r="B29" s="100"/>
      <c r="C29" s="98"/>
      <c r="D29" s="98"/>
      <c r="E29" s="99"/>
      <c r="F29" s="176">
        <v>0</v>
      </c>
      <c r="G29" s="177"/>
      <c r="H29" s="178"/>
      <c r="I29" s="90" t="b">
        <v>0</v>
      </c>
      <c r="J29" s="38"/>
      <c r="K29" s="38"/>
      <c r="L29" s="38"/>
      <c r="M29" s="96"/>
    </row>
    <row r="30" spans="1:13" x14ac:dyDescent="0.3">
      <c r="A30" s="107"/>
      <c r="B30" s="100"/>
      <c r="C30" s="98"/>
      <c r="D30" s="98"/>
      <c r="E30" s="99"/>
      <c r="F30" s="176">
        <v>0</v>
      </c>
      <c r="G30" s="177"/>
      <c r="H30" s="178"/>
      <c r="I30" s="90" t="b">
        <v>0</v>
      </c>
      <c r="J30" s="38"/>
      <c r="K30" s="38"/>
      <c r="L30" s="38"/>
      <c r="M30" s="96"/>
    </row>
    <row r="31" spans="1:13" x14ac:dyDescent="0.3">
      <c r="A31" s="107"/>
      <c r="B31" s="100"/>
      <c r="C31" s="98"/>
      <c r="D31" s="98"/>
      <c r="E31" s="99"/>
      <c r="F31" s="176">
        <v>0</v>
      </c>
      <c r="G31" s="177"/>
      <c r="H31" s="178"/>
      <c r="I31" s="90" t="b">
        <v>0</v>
      </c>
      <c r="J31" s="38"/>
      <c r="K31" s="38"/>
      <c r="L31" s="38"/>
      <c r="M31" s="96"/>
    </row>
    <row r="32" spans="1:13" ht="17.7" customHeight="1" x14ac:dyDescent="0.3">
      <c r="A32" s="107"/>
      <c r="B32" s="173"/>
      <c r="C32" s="174"/>
      <c r="D32" s="174"/>
      <c r="E32" s="175"/>
      <c r="F32" s="176">
        <v>0</v>
      </c>
      <c r="G32" s="177"/>
      <c r="H32" s="178"/>
      <c r="I32" s="5" t="b">
        <v>0</v>
      </c>
      <c r="J32" s="19"/>
      <c r="K32" s="19"/>
      <c r="L32" s="19"/>
      <c r="M32" s="96"/>
    </row>
    <row r="33" spans="1:13" ht="17.7" customHeight="1" x14ac:dyDescent="0.3">
      <c r="A33" s="107"/>
      <c r="B33" s="173"/>
      <c r="C33" s="174"/>
      <c r="D33" s="174"/>
      <c r="E33" s="175"/>
      <c r="F33" s="176">
        <v>0</v>
      </c>
      <c r="G33" s="177"/>
      <c r="H33" s="178"/>
      <c r="I33" s="5" t="b">
        <v>0</v>
      </c>
      <c r="J33" s="19"/>
      <c r="K33" s="19"/>
      <c r="L33" s="19"/>
      <c r="M33" s="96"/>
    </row>
    <row r="34" spans="1:13" ht="17.7" customHeight="1" x14ac:dyDescent="0.3">
      <c r="A34" s="107"/>
      <c r="B34" s="182"/>
      <c r="C34" s="183"/>
      <c r="D34" s="183"/>
      <c r="E34" s="184"/>
      <c r="F34" s="176">
        <v>0</v>
      </c>
      <c r="G34" s="177"/>
      <c r="H34" s="178"/>
      <c r="I34" s="5" t="b">
        <v>0</v>
      </c>
      <c r="J34" s="19"/>
      <c r="K34" s="19"/>
      <c r="L34" s="19"/>
      <c r="M34" s="96"/>
    </row>
    <row r="35" spans="1:13" ht="17.7" customHeight="1" x14ac:dyDescent="0.3">
      <c r="A35" s="107"/>
      <c r="B35" s="173"/>
      <c r="C35" s="174"/>
      <c r="D35" s="174"/>
      <c r="E35" s="175"/>
      <c r="F35" s="176">
        <v>0</v>
      </c>
      <c r="G35" s="177"/>
      <c r="H35" s="178"/>
      <c r="I35" s="5" t="b">
        <v>0</v>
      </c>
      <c r="J35" s="19"/>
      <c r="K35" s="19"/>
      <c r="L35" s="19"/>
      <c r="M35" s="96"/>
    </row>
    <row r="36" spans="1:13" ht="17.7" customHeight="1" x14ac:dyDescent="0.3">
      <c r="A36" s="107"/>
      <c r="B36" s="173"/>
      <c r="C36" s="174"/>
      <c r="D36" s="174"/>
      <c r="E36" s="175"/>
      <c r="F36" s="176">
        <v>0</v>
      </c>
      <c r="G36" s="177"/>
      <c r="H36" s="178"/>
      <c r="I36" s="5" t="b">
        <v>0</v>
      </c>
      <c r="J36" s="19"/>
      <c r="K36" s="19"/>
      <c r="L36" s="19"/>
      <c r="M36" s="96"/>
    </row>
    <row r="37" spans="1:13" ht="17.7" customHeight="1" x14ac:dyDescent="0.3">
      <c r="A37" s="107"/>
      <c r="B37" s="173"/>
      <c r="C37" s="174"/>
      <c r="D37" s="174"/>
      <c r="E37" s="175"/>
      <c r="F37" s="176">
        <v>0</v>
      </c>
      <c r="G37" s="177"/>
      <c r="H37" s="178"/>
      <c r="I37" s="5" t="b">
        <v>0</v>
      </c>
      <c r="J37" s="19"/>
      <c r="K37" s="19"/>
      <c r="L37" s="19"/>
      <c r="M37" s="96"/>
    </row>
    <row r="38" spans="1:13" ht="18" thickBot="1" x14ac:dyDescent="0.35">
      <c r="A38" s="107"/>
      <c r="B38" s="138" t="s">
        <v>77</v>
      </c>
      <c r="C38" s="139"/>
      <c r="D38" s="139"/>
      <c r="E38" s="140"/>
      <c r="F38" s="179">
        <f>SUM(F26:F37)</f>
        <v>0</v>
      </c>
      <c r="G38" s="180"/>
      <c r="H38" s="181"/>
      <c r="I38" s="119"/>
      <c r="J38" s="120"/>
      <c r="K38" s="120"/>
      <c r="L38" s="121"/>
      <c r="M38" s="96"/>
    </row>
    <row r="39" spans="1:13" ht="99.45" customHeight="1" thickBot="1" x14ac:dyDescent="0.35">
      <c r="A39" s="123"/>
      <c r="B39" s="24" t="s">
        <v>30</v>
      </c>
      <c r="C39" s="126"/>
      <c r="D39" s="126"/>
      <c r="E39" s="126"/>
      <c r="F39" s="126"/>
      <c r="G39" s="126"/>
      <c r="H39" s="126"/>
      <c r="I39" s="126"/>
      <c r="J39" s="126"/>
      <c r="K39" s="126"/>
      <c r="L39" s="144"/>
      <c r="M39" s="125"/>
    </row>
    <row r="40" spans="1:13" ht="17.7" customHeight="1" x14ac:dyDescent="0.3">
      <c r="A40" s="106" t="s">
        <v>17</v>
      </c>
      <c r="B40" s="127" t="s">
        <v>57</v>
      </c>
      <c r="C40" s="128"/>
      <c r="D40" s="128"/>
      <c r="E40" s="129"/>
      <c r="F40" s="165" t="s">
        <v>81</v>
      </c>
      <c r="G40" s="166"/>
      <c r="H40" s="167"/>
      <c r="I40" s="165" t="s">
        <v>31</v>
      </c>
      <c r="J40" s="166"/>
      <c r="K40" s="166"/>
      <c r="L40" s="167"/>
      <c r="M40" s="145">
        <f>SUM(F54:H54)</f>
        <v>0</v>
      </c>
    </row>
    <row r="41" spans="1:13" ht="145.19999999999999" customHeight="1" x14ac:dyDescent="0.3">
      <c r="A41" s="107"/>
      <c r="B41" s="130"/>
      <c r="C41" s="110"/>
      <c r="D41" s="110"/>
      <c r="E41" s="111"/>
      <c r="F41" s="168"/>
      <c r="G41" s="169"/>
      <c r="H41" s="170"/>
      <c r="I41" s="168"/>
      <c r="J41" s="169"/>
      <c r="K41" s="169"/>
      <c r="L41" s="170"/>
      <c r="M41" s="146"/>
    </row>
    <row r="42" spans="1:13" ht="99" customHeight="1" x14ac:dyDescent="0.3">
      <c r="A42" s="107"/>
      <c r="B42" s="20" t="s">
        <v>32</v>
      </c>
      <c r="C42" s="148" t="s">
        <v>33</v>
      </c>
      <c r="D42" s="149"/>
      <c r="E42" s="18" t="s">
        <v>34</v>
      </c>
      <c r="F42" s="21" t="s">
        <v>12</v>
      </c>
      <c r="G42" s="21" t="s">
        <v>13</v>
      </c>
      <c r="H42" s="21" t="s">
        <v>14</v>
      </c>
      <c r="I42" s="38" t="s">
        <v>130</v>
      </c>
      <c r="J42" s="38" t="s">
        <v>27</v>
      </c>
      <c r="K42" s="38" t="s">
        <v>28</v>
      </c>
      <c r="L42" s="38" t="s">
        <v>29</v>
      </c>
      <c r="M42" s="146"/>
    </row>
    <row r="43" spans="1:13" ht="17.7" customHeight="1" x14ac:dyDescent="0.3">
      <c r="A43" s="107"/>
      <c r="B43" s="91"/>
      <c r="C43" s="150"/>
      <c r="D43" s="151"/>
      <c r="E43" s="63"/>
      <c r="F43" s="64">
        <v>0</v>
      </c>
      <c r="G43" s="64">
        <v>0</v>
      </c>
      <c r="H43" s="35">
        <v>0</v>
      </c>
      <c r="I43" s="36" t="b">
        <v>0</v>
      </c>
      <c r="J43" s="36" t="b">
        <v>0</v>
      </c>
      <c r="K43" s="36" t="b">
        <v>0</v>
      </c>
      <c r="L43" s="36" t="b">
        <v>0</v>
      </c>
      <c r="M43" s="146"/>
    </row>
    <row r="44" spans="1:13" ht="17.7" customHeight="1" x14ac:dyDescent="0.3">
      <c r="A44" s="107"/>
      <c r="B44" s="91"/>
      <c r="C44" s="152"/>
      <c r="D44" s="153"/>
      <c r="E44" s="63"/>
      <c r="F44" s="64">
        <v>0</v>
      </c>
      <c r="G44" s="64">
        <v>0</v>
      </c>
      <c r="H44" s="35">
        <v>0</v>
      </c>
      <c r="I44" s="36" t="b">
        <v>0</v>
      </c>
      <c r="J44" s="36" t="b">
        <v>0</v>
      </c>
      <c r="K44" s="36" t="b">
        <v>0</v>
      </c>
      <c r="L44" s="36" t="b">
        <v>0</v>
      </c>
      <c r="M44" s="146"/>
    </row>
    <row r="45" spans="1:13" ht="17.7" customHeight="1" x14ac:dyDescent="0.3">
      <c r="A45" s="107"/>
      <c r="B45" s="91"/>
      <c r="C45" s="154"/>
      <c r="D45" s="155"/>
      <c r="E45" s="65"/>
      <c r="F45" s="64">
        <v>0</v>
      </c>
      <c r="G45" s="64">
        <v>0</v>
      </c>
      <c r="H45" s="35">
        <v>0</v>
      </c>
      <c r="I45" s="36" t="b">
        <v>0</v>
      </c>
      <c r="J45" s="36" t="b">
        <v>0</v>
      </c>
      <c r="K45" s="36" t="b">
        <v>0</v>
      </c>
      <c r="L45" s="36" t="b">
        <v>0</v>
      </c>
      <c r="M45" s="146"/>
    </row>
    <row r="46" spans="1:13" ht="17.7" customHeight="1" x14ac:dyDescent="0.3">
      <c r="A46" s="107"/>
      <c r="B46" s="91"/>
      <c r="C46" s="156"/>
      <c r="D46" s="157"/>
      <c r="E46" s="65"/>
      <c r="F46" s="64">
        <v>0</v>
      </c>
      <c r="G46" s="64">
        <v>0</v>
      </c>
      <c r="H46" s="35">
        <v>0</v>
      </c>
      <c r="I46" s="36" t="b">
        <v>0</v>
      </c>
      <c r="J46" s="36" t="b">
        <v>0</v>
      </c>
      <c r="K46" s="36" t="b">
        <v>0</v>
      </c>
      <c r="L46" s="36" t="b">
        <v>0</v>
      </c>
      <c r="M46" s="146"/>
    </row>
    <row r="47" spans="1:13" ht="17.7" customHeight="1" x14ac:dyDescent="0.3">
      <c r="A47" s="107"/>
      <c r="B47" s="91"/>
      <c r="C47" s="156"/>
      <c r="D47" s="157"/>
      <c r="E47" s="65"/>
      <c r="F47" s="64">
        <v>0</v>
      </c>
      <c r="G47" s="64">
        <v>0</v>
      </c>
      <c r="H47" s="35">
        <v>0</v>
      </c>
      <c r="I47" s="36" t="b">
        <v>0</v>
      </c>
      <c r="J47" s="36" t="b">
        <v>0</v>
      </c>
      <c r="K47" s="36" t="b">
        <v>0</v>
      </c>
      <c r="L47" s="36" t="b">
        <v>0</v>
      </c>
      <c r="M47" s="146"/>
    </row>
    <row r="48" spans="1:13" ht="17.7" customHeight="1" x14ac:dyDescent="0.3">
      <c r="A48" s="107"/>
      <c r="B48" s="91"/>
      <c r="C48" s="158"/>
      <c r="D48" s="159"/>
      <c r="E48" s="66"/>
      <c r="F48" s="64">
        <v>0</v>
      </c>
      <c r="G48" s="64">
        <v>0</v>
      </c>
      <c r="H48" s="35">
        <v>0</v>
      </c>
      <c r="I48" s="36" t="b">
        <v>0</v>
      </c>
      <c r="J48" s="36" t="b">
        <v>0</v>
      </c>
      <c r="K48" s="36" t="b">
        <v>0</v>
      </c>
      <c r="L48" s="36" t="b">
        <v>0</v>
      </c>
      <c r="M48" s="146"/>
    </row>
    <row r="49" spans="1:13" ht="17.7" customHeight="1" x14ac:dyDescent="0.3">
      <c r="A49" s="107"/>
      <c r="B49" s="91"/>
      <c r="C49" s="158"/>
      <c r="D49" s="159"/>
      <c r="E49" s="66"/>
      <c r="F49" s="64">
        <v>0</v>
      </c>
      <c r="G49" s="64">
        <v>0</v>
      </c>
      <c r="H49" s="35">
        <v>0</v>
      </c>
      <c r="I49" s="36" t="b">
        <v>0</v>
      </c>
      <c r="J49" s="36" t="b">
        <v>0</v>
      </c>
      <c r="K49" s="36" t="b">
        <v>0</v>
      </c>
      <c r="L49" s="36" t="b">
        <v>0</v>
      </c>
      <c r="M49" s="146"/>
    </row>
    <row r="50" spans="1:13" ht="17.7" customHeight="1" x14ac:dyDescent="0.3">
      <c r="A50" s="107"/>
      <c r="B50" s="91"/>
      <c r="C50" s="158"/>
      <c r="D50" s="159"/>
      <c r="E50" s="66"/>
      <c r="F50" s="64">
        <v>0</v>
      </c>
      <c r="G50" s="64">
        <v>0</v>
      </c>
      <c r="H50" s="35">
        <v>0</v>
      </c>
      <c r="I50" s="36" t="b">
        <v>0</v>
      </c>
      <c r="J50" s="36" t="b">
        <v>0</v>
      </c>
      <c r="K50" s="36" t="b">
        <v>0</v>
      </c>
      <c r="L50" s="36" t="b">
        <v>0</v>
      </c>
      <c r="M50" s="146"/>
    </row>
    <row r="51" spans="1:13" ht="17.7" customHeight="1" x14ac:dyDescent="0.3">
      <c r="A51" s="107"/>
      <c r="B51" s="91"/>
      <c r="C51" s="158"/>
      <c r="D51" s="159"/>
      <c r="E51" s="66"/>
      <c r="F51" s="64">
        <v>0</v>
      </c>
      <c r="G51" s="64">
        <v>0</v>
      </c>
      <c r="H51" s="35">
        <v>0</v>
      </c>
      <c r="I51" s="36" t="b">
        <v>0</v>
      </c>
      <c r="J51" s="36" t="b">
        <v>0</v>
      </c>
      <c r="K51" s="36" t="b">
        <v>0</v>
      </c>
      <c r="L51" s="36" t="b">
        <v>0</v>
      </c>
      <c r="M51" s="146"/>
    </row>
    <row r="52" spans="1:13" x14ac:dyDescent="0.3">
      <c r="A52" s="107"/>
      <c r="B52" s="91"/>
      <c r="C52" s="158"/>
      <c r="D52" s="159"/>
      <c r="E52" s="66"/>
      <c r="F52" s="64">
        <v>0</v>
      </c>
      <c r="G52" s="64">
        <v>0</v>
      </c>
      <c r="H52" s="35">
        <v>0</v>
      </c>
      <c r="I52" s="36" t="b">
        <v>0</v>
      </c>
      <c r="J52" s="36" t="b">
        <v>0</v>
      </c>
      <c r="K52" s="36" t="b">
        <v>0</v>
      </c>
      <c r="L52" s="36" t="b">
        <v>0</v>
      </c>
      <c r="M52" s="146"/>
    </row>
    <row r="53" spans="1:13" ht="15" customHeight="1" x14ac:dyDescent="0.3">
      <c r="A53" s="107"/>
      <c r="B53" s="91"/>
      <c r="C53" s="158"/>
      <c r="D53" s="159"/>
      <c r="E53" s="66"/>
      <c r="F53" s="64">
        <v>0</v>
      </c>
      <c r="G53" s="64">
        <v>0</v>
      </c>
      <c r="H53" s="35">
        <v>0</v>
      </c>
      <c r="I53" s="36" t="b">
        <v>0</v>
      </c>
      <c r="J53" s="36" t="b">
        <v>0</v>
      </c>
      <c r="K53" s="36" t="b">
        <v>0</v>
      </c>
      <c r="L53" s="36" t="b">
        <v>0</v>
      </c>
      <c r="M53" s="146"/>
    </row>
    <row r="54" spans="1:13" ht="16.95" customHeight="1" x14ac:dyDescent="0.3">
      <c r="A54" s="107"/>
      <c r="B54" s="171" t="s">
        <v>35</v>
      </c>
      <c r="C54" s="172"/>
      <c r="D54" s="172"/>
      <c r="E54" s="172"/>
      <c r="F54" s="22">
        <f>SUM(F43:F53)</f>
        <v>0</v>
      </c>
      <c r="G54" s="22">
        <f>SUM(G43:G53)</f>
        <v>0</v>
      </c>
      <c r="H54" s="22">
        <f>SUM(H43:H53)</f>
        <v>0</v>
      </c>
      <c r="I54" s="160"/>
      <c r="J54" s="161"/>
      <c r="K54" s="161"/>
      <c r="L54" s="162"/>
      <c r="M54" s="146"/>
    </row>
    <row r="55" spans="1:13" ht="99.45" customHeight="1" thickBot="1" x14ac:dyDescent="0.35">
      <c r="A55" s="123"/>
      <c r="B55" s="23" t="s">
        <v>36</v>
      </c>
      <c r="C55" s="163"/>
      <c r="D55" s="163"/>
      <c r="E55" s="163"/>
      <c r="F55" s="163"/>
      <c r="G55" s="163"/>
      <c r="H55" s="163"/>
      <c r="I55" s="164"/>
      <c r="J55" s="164"/>
      <c r="K55" s="164"/>
      <c r="L55" s="164"/>
      <c r="M55" s="147"/>
    </row>
    <row r="56" spans="1:13" ht="37.950000000000003" customHeight="1" x14ac:dyDescent="0.3">
      <c r="A56" s="106" t="s">
        <v>18</v>
      </c>
      <c r="B56" s="108" t="s">
        <v>131</v>
      </c>
      <c r="C56" s="108"/>
      <c r="D56" s="108"/>
      <c r="E56" s="109"/>
      <c r="F56" s="112" t="s">
        <v>81</v>
      </c>
      <c r="G56" s="124"/>
      <c r="H56" s="124"/>
      <c r="I56" s="114" t="s">
        <v>31</v>
      </c>
      <c r="J56" s="115"/>
      <c r="K56" s="115"/>
      <c r="L56" s="116"/>
      <c r="M56" s="95">
        <f>SUM(F70:H70)</f>
        <v>0</v>
      </c>
    </row>
    <row r="57" spans="1:13" ht="99" customHeight="1" x14ac:dyDescent="0.3">
      <c r="A57" s="107"/>
      <c r="B57" s="110"/>
      <c r="C57" s="110"/>
      <c r="D57" s="110"/>
      <c r="E57" s="111"/>
      <c r="F57" s="21" t="s">
        <v>12</v>
      </c>
      <c r="G57" s="21" t="s">
        <v>13</v>
      </c>
      <c r="H57" s="21" t="s">
        <v>14</v>
      </c>
      <c r="I57" s="38" t="s">
        <v>130</v>
      </c>
      <c r="J57" s="38" t="s">
        <v>27</v>
      </c>
      <c r="K57" s="38" t="s">
        <v>28</v>
      </c>
      <c r="L57" s="38" t="s">
        <v>29</v>
      </c>
      <c r="M57" s="96"/>
    </row>
    <row r="58" spans="1:13" x14ac:dyDescent="0.3">
      <c r="A58" s="107"/>
      <c r="B58" s="97"/>
      <c r="C58" s="98"/>
      <c r="D58" s="98"/>
      <c r="E58" s="99"/>
      <c r="F58" s="67">
        <v>0</v>
      </c>
      <c r="G58" s="67">
        <v>0</v>
      </c>
      <c r="H58" s="67">
        <v>0</v>
      </c>
      <c r="I58" s="37" t="b">
        <v>0</v>
      </c>
      <c r="J58" s="37" t="b">
        <v>0</v>
      </c>
      <c r="K58" s="37" t="b">
        <v>0</v>
      </c>
      <c r="L58" s="37" t="b">
        <v>0</v>
      </c>
      <c r="M58" s="96"/>
    </row>
    <row r="59" spans="1:13" x14ac:dyDescent="0.3">
      <c r="A59" s="107"/>
      <c r="B59" s="97"/>
      <c r="C59" s="98"/>
      <c r="D59" s="98"/>
      <c r="E59" s="99"/>
      <c r="F59" s="67">
        <v>0</v>
      </c>
      <c r="G59" s="67">
        <v>0</v>
      </c>
      <c r="H59" s="28">
        <v>0</v>
      </c>
      <c r="I59" s="37" t="b">
        <v>0</v>
      </c>
      <c r="J59" s="37" t="b">
        <v>0</v>
      </c>
      <c r="K59" s="37" t="b">
        <v>0</v>
      </c>
      <c r="L59" s="37" t="b">
        <v>0</v>
      </c>
      <c r="M59" s="96"/>
    </row>
    <row r="60" spans="1:13" x14ac:dyDescent="0.3">
      <c r="A60" s="107"/>
      <c r="B60" s="97"/>
      <c r="C60" s="98"/>
      <c r="D60" s="98"/>
      <c r="E60" s="99"/>
      <c r="F60" s="67">
        <v>0</v>
      </c>
      <c r="G60" s="67">
        <v>0</v>
      </c>
      <c r="H60" s="28">
        <v>0</v>
      </c>
      <c r="I60" s="37" t="b">
        <v>0</v>
      </c>
      <c r="J60" s="37" t="b">
        <v>0</v>
      </c>
      <c r="K60" s="37" t="b">
        <v>0</v>
      </c>
      <c r="L60" s="37" t="b">
        <v>0</v>
      </c>
      <c r="M60" s="96"/>
    </row>
    <row r="61" spans="1:13" x14ac:dyDescent="0.3">
      <c r="A61" s="107"/>
      <c r="B61" s="100"/>
      <c r="C61" s="98"/>
      <c r="D61" s="98"/>
      <c r="E61" s="99"/>
      <c r="F61" s="67">
        <v>0</v>
      </c>
      <c r="G61" s="67">
        <v>0</v>
      </c>
      <c r="H61" s="28">
        <v>0</v>
      </c>
      <c r="I61" s="37" t="b">
        <v>0</v>
      </c>
      <c r="J61" s="37" t="b">
        <v>0</v>
      </c>
      <c r="K61" s="37" t="b">
        <v>0</v>
      </c>
      <c r="L61" s="37" t="b">
        <v>0</v>
      </c>
      <c r="M61" s="96"/>
    </row>
    <row r="62" spans="1:13" x14ac:dyDescent="0.3">
      <c r="A62" s="107"/>
      <c r="B62" s="100"/>
      <c r="C62" s="98"/>
      <c r="D62" s="98"/>
      <c r="E62" s="99"/>
      <c r="F62" s="67">
        <v>0</v>
      </c>
      <c r="G62" s="67">
        <v>0</v>
      </c>
      <c r="H62" s="28">
        <v>0</v>
      </c>
      <c r="I62" s="37" t="b">
        <v>0</v>
      </c>
      <c r="J62" s="37" t="b">
        <v>0</v>
      </c>
      <c r="K62" s="37" t="b">
        <v>0</v>
      </c>
      <c r="L62" s="37" t="b">
        <v>0</v>
      </c>
      <c r="M62" s="96"/>
    </row>
    <row r="63" spans="1:13" x14ac:dyDescent="0.3">
      <c r="A63" s="107"/>
      <c r="B63" s="100"/>
      <c r="C63" s="98"/>
      <c r="D63" s="98"/>
      <c r="E63" s="99"/>
      <c r="F63" s="67">
        <v>0</v>
      </c>
      <c r="G63" s="67">
        <v>0</v>
      </c>
      <c r="H63" s="28">
        <v>0</v>
      </c>
      <c r="I63" s="37" t="b">
        <v>0</v>
      </c>
      <c r="J63" s="37" t="b">
        <v>0</v>
      </c>
      <c r="K63" s="37" t="b">
        <v>0</v>
      </c>
      <c r="L63" s="37" t="b">
        <v>0</v>
      </c>
      <c r="M63" s="96"/>
    </row>
    <row r="64" spans="1:13" x14ac:dyDescent="0.3">
      <c r="A64" s="107"/>
      <c r="B64" s="97"/>
      <c r="C64" s="101"/>
      <c r="D64" s="101"/>
      <c r="E64" s="102"/>
      <c r="F64" s="67">
        <v>0</v>
      </c>
      <c r="G64" s="67">
        <v>0</v>
      </c>
      <c r="H64" s="28">
        <v>0</v>
      </c>
      <c r="I64" s="29" t="b">
        <v>0</v>
      </c>
      <c r="J64" s="29" t="b">
        <v>0</v>
      </c>
      <c r="K64" s="29" t="b">
        <v>0</v>
      </c>
      <c r="L64" s="29" t="b">
        <v>0</v>
      </c>
      <c r="M64" s="96"/>
    </row>
    <row r="65" spans="1:13" x14ac:dyDescent="0.3">
      <c r="A65" s="107"/>
      <c r="B65" s="97"/>
      <c r="C65" s="101"/>
      <c r="D65" s="101"/>
      <c r="E65" s="102"/>
      <c r="F65" s="67">
        <v>0</v>
      </c>
      <c r="G65" s="67">
        <v>0</v>
      </c>
      <c r="H65" s="28">
        <v>0</v>
      </c>
      <c r="I65" s="29" t="b">
        <v>0</v>
      </c>
      <c r="J65" s="29" t="b">
        <v>0</v>
      </c>
      <c r="K65" s="29" t="b">
        <v>0</v>
      </c>
      <c r="L65" s="29" t="b">
        <v>0</v>
      </c>
      <c r="M65" s="96"/>
    </row>
    <row r="66" spans="1:13" x14ac:dyDescent="0.3">
      <c r="A66" s="107"/>
      <c r="B66" s="103"/>
      <c r="C66" s="104"/>
      <c r="D66" s="104"/>
      <c r="E66" s="105"/>
      <c r="F66" s="67">
        <v>0</v>
      </c>
      <c r="G66" s="67">
        <v>0</v>
      </c>
      <c r="H66" s="28">
        <v>0</v>
      </c>
      <c r="I66" s="29" t="b">
        <v>0</v>
      </c>
      <c r="J66" s="29" t="b">
        <v>0</v>
      </c>
      <c r="K66" s="29" t="b">
        <v>0</v>
      </c>
      <c r="L66" s="29" t="b">
        <v>0</v>
      </c>
      <c r="M66" s="96"/>
    </row>
    <row r="67" spans="1:13" x14ac:dyDescent="0.3">
      <c r="A67" s="107"/>
      <c r="B67" s="97"/>
      <c r="C67" s="101"/>
      <c r="D67" s="101"/>
      <c r="E67" s="102"/>
      <c r="F67" s="67">
        <v>0</v>
      </c>
      <c r="G67" s="67">
        <v>0</v>
      </c>
      <c r="H67" s="28">
        <v>0</v>
      </c>
      <c r="I67" s="29" t="b">
        <v>0</v>
      </c>
      <c r="J67" s="29" t="b">
        <v>0</v>
      </c>
      <c r="K67" s="29" t="b">
        <v>0</v>
      </c>
      <c r="L67" s="29" t="b">
        <v>0</v>
      </c>
      <c r="M67" s="96"/>
    </row>
    <row r="68" spans="1:13" x14ac:dyDescent="0.3">
      <c r="A68" s="107"/>
      <c r="B68" s="97"/>
      <c r="C68" s="101"/>
      <c r="D68" s="101"/>
      <c r="E68" s="102"/>
      <c r="F68" s="67">
        <v>0</v>
      </c>
      <c r="G68" s="67">
        <v>0</v>
      </c>
      <c r="H68" s="28">
        <v>0</v>
      </c>
      <c r="I68" s="29" t="b">
        <v>0</v>
      </c>
      <c r="J68" s="29" t="b">
        <v>0</v>
      </c>
      <c r="K68" s="29" t="b">
        <v>0</v>
      </c>
      <c r="L68" s="29" t="b">
        <v>0</v>
      </c>
      <c r="M68" s="96"/>
    </row>
    <row r="69" spans="1:13" x14ac:dyDescent="0.3">
      <c r="A69" s="107"/>
      <c r="B69" s="97"/>
      <c r="C69" s="101"/>
      <c r="D69" s="101"/>
      <c r="E69" s="102"/>
      <c r="F69" s="67">
        <v>0</v>
      </c>
      <c r="G69" s="67">
        <v>0</v>
      </c>
      <c r="H69" s="28">
        <v>0</v>
      </c>
      <c r="I69" s="29" t="b">
        <v>0</v>
      </c>
      <c r="J69" s="29" t="b">
        <v>0</v>
      </c>
      <c r="K69" s="29" t="b">
        <v>0</v>
      </c>
      <c r="L69" s="29" t="b">
        <v>0</v>
      </c>
      <c r="M69" s="96"/>
    </row>
    <row r="70" spans="1:13" ht="18" customHeight="1" thickBot="1" x14ac:dyDescent="0.35">
      <c r="A70" s="107"/>
      <c r="B70" s="117" t="s">
        <v>37</v>
      </c>
      <c r="C70" s="118"/>
      <c r="D70" s="118"/>
      <c r="E70" s="118"/>
      <c r="F70" s="30">
        <f>SUM(F58:F69)</f>
        <v>0</v>
      </c>
      <c r="G70" s="30">
        <f>SUM(G58:G69)</f>
        <v>0</v>
      </c>
      <c r="H70" s="30">
        <f>SUM(H58:H69)</f>
        <v>0</v>
      </c>
      <c r="I70" s="119"/>
      <c r="J70" s="120"/>
      <c r="K70" s="120"/>
      <c r="L70" s="121"/>
      <c r="M70" s="96"/>
    </row>
    <row r="71" spans="1:13" ht="99" customHeight="1" thickBot="1" x14ac:dyDescent="0.35">
      <c r="A71" s="123"/>
      <c r="B71" s="24" t="s">
        <v>38</v>
      </c>
      <c r="C71" s="126"/>
      <c r="D71" s="126"/>
      <c r="E71" s="126"/>
      <c r="F71" s="126"/>
      <c r="G71" s="126"/>
      <c r="H71" s="126"/>
      <c r="I71" s="126"/>
      <c r="J71" s="126"/>
      <c r="K71" s="126"/>
      <c r="L71" s="126"/>
      <c r="M71" s="125"/>
    </row>
    <row r="72" spans="1:13" ht="37.950000000000003" customHeight="1" x14ac:dyDescent="0.3">
      <c r="A72" s="106" t="s">
        <v>19</v>
      </c>
      <c r="B72" s="127" t="s">
        <v>58</v>
      </c>
      <c r="C72" s="128"/>
      <c r="D72" s="128"/>
      <c r="E72" s="129"/>
      <c r="F72" s="114" t="s">
        <v>81</v>
      </c>
      <c r="G72" s="131"/>
      <c r="H72" s="132"/>
      <c r="I72" s="133" t="s">
        <v>39</v>
      </c>
      <c r="J72" s="131"/>
      <c r="K72" s="131"/>
      <c r="L72" s="134"/>
      <c r="M72" s="95">
        <f>SUM(F86:H86)</f>
        <v>0</v>
      </c>
    </row>
    <row r="73" spans="1:13" ht="99" customHeight="1" x14ac:dyDescent="0.3">
      <c r="A73" s="107"/>
      <c r="B73" s="130"/>
      <c r="C73" s="110"/>
      <c r="D73" s="110"/>
      <c r="E73" s="111"/>
      <c r="F73" s="21" t="s">
        <v>12</v>
      </c>
      <c r="G73" s="21" t="s">
        <v>13</v>
      </c>
      <c r="H73" s="21" t="s">
        <v>14</v>
      </c>
      <c r="I73" s="38" t="s">
        <v>130</v>
      </c>
      <c r="J73" s="38" t="s">
        <v>27</v>
      </c>
      <c r="K73" s="38" t="s">
        <v>28</v>
      </c>
      <c r="L73" s="38" t="s">
        <v>29</v>
      </c>
      <c r="M73" s="96"/>
    </row>
    <row r="74" spans="1:13" x14ac:dyDescent="0.3">
      <c r="A74" s="107"/>
      <c r="B74" s="97"/>
      <c r="C74" s="98"/>
      <c r="D74" s="98"/>
      <c r="E74" s="99"/>
      <c r="F74" s="67">
        <v>0</v>
      </c>
      <c r="G74" s="67">
        <v>0</v>
      </c>
      <c r="H74" s="28">
        <v>0</v>
      </c>
      <c r="I74" s="38"/>
      <c r="J74" s="90" t="b">
        <v>0</v>
      </c>
      <c r="K74" s="38"/>
      <c r="L74" s="38"/>
      <c r="M74" s="96"/>
    </row>
    <row r="75" spans="1:13" x14ac:dyDescent="0.3">
      <c r="A75" s="107"/>
      <c r="B75" s="97"/>
      <c r="C75" s="98"/>
      <c r="D75" s="98"/>
      <c r="E75" s="99"/>
      <c r="F75" s="67">
        <v>0</v>
      </c>
      <c r="G75" s="67">
        <v>0</v>
      </c>
      <c r="H75" s="67">
        <v>0</v>
      </c>
      <c r="I75" s="38"/>
      <c r="J75" s="90" t="b">
        <v>0</v>
      </c>
      <c r="K75" s="38"/>
      <c r="L75" s="38"/>
      <c r="M75" s="96"/>
    </row>
    <row r="76" spans="1:13" x14ac:dyDescent="0.3">
      <c r="A76" s="107"/>
      <c r="B76" s="100"/>
      <c r="C76" s="98"/>
      <c r="D76" s="98"/>
      <c r="E76" s="99"/>
      <c r="F76" s="67">
        <v>0</v>
      </c>
      <c r="G76" s="67">
        <v>0</v>
      </c>
      <c r="H76" s="28">
        <v>0</v>
      </c>
      <c r="I76" s="38"/>
      <c r="J76" s="90" t="b">
        <v>0</v>
      </c>
      <c r="K76" s="38"/>
      <c r="L76" s="38"/>
      <c r="M76" s="96"/>
    </row>
    <row r="77" spans="1:13" x14ac:dyDescent="0.3">
      <c r="A77" s="107"/>
      <c r="B77" s="100"/>
      <c r="C77" s="98"/>
      <c r="D77" s="98"/>
      <c r="E77" s="99"/>
      <c r="F77" s="67">
        <v>0</v>
      </c>
      <c r="G77" s="67">
        <v>0</v>
      </c>
      <c r="H77" s="28">
        <v>0</v>
      </c>
      <c r="I77" s="38"/>
      <c r="J77" s="90" t="b">
        <v>0</v>
      </c>
      <c r="K77" s="38"/>
      <c r="L77" s="38"/>
      <c r="M77" s="96"/>
    </row>
    <row r="78" spans="1:13" x14ac:dyDescent="0.3">
      <c r="A78" s="107"/>
      <c r="B78" s="100"/>
      <c r="C78" s="98"/>
      <c r="D78" s="98"/>
      <c r="E78" s="99"/>
      <c r="F78" s="67">
        <v>0</v>
      </c>
      <c r="G78" s="67">
        <v>0</v>
      </c>
      <c r="H78" s="28">
        <v>0</v>
      </c>
      <c r="I78" s="38"/>
      <c r="J78" s="90" t="b">
        <v>0</v>
      </c>
      <c r="K78" s="38"/>
      <c r="L78" s="38"/>
      <c r="M78" s="96"/>
    </row>
    <row r="79" spans="1:13" x14ac:dyDescent="0.3">
      <c r="A79" s="107"/>
      <c r="B79" s="100"/>
      <c r="C79" s="98"/>
      <c r="D79" s="98"/>
      <c r="E79" s="99"/>
      <c r="F79" s="67">
        <v>0</v>
      </c>
      <c r="G79" s="67">
        <v>0</v>
      </c>
      <c r="H79" s="28">
        <v>0</v>
      </c>
      <c r="I79" s="38"/>
      <c r="J79" s="90" t="b">
        <v>0</v>
      </c>
      <c r="K79" s="38"/>
      <c r="L79" s="38"/>
      <c r="M79" s="96"/>
    </row>
    <row r="80" spans="1:13" ht="17.7" customHeight="1" x14ac:dyDescent="0.3">
      <c r="A80" s="107"/>
      <c r="B80" s="135"/>
      <c r="C80" s="136"/>
      <c r="D80" s="136"/>
      <c r="E80" s="137"/>
      <c r="F80" s="67">
        <v>0</v>
      </c>
      <c r="G80" s="67">
        <v>0</v>
      </c>
      <c r="H80" s="28">
        <v>0</v>
      </c>
      <c r="I80" s="19"/>
      <c r="J80" s="5" t="b">
        <v>0</v>
      </c>
      <c r="K80" s="19"/>
      <c r="L80" s="19"/>
      <c r="M80" s="96"/>
    </row>
    <row r="81" spans="1:13" ht="17.7" customHeight="1" x14ac:dyDescent="0.3">
      <c r="A81" s="107"/>
      <c r="B81" s="135"/>
      <c r="C81" s="136"/>
      <c r="D81" s="136"/>
      <c r="E81" s="137"/>
      <c r="F81" s="67">
        <v>0</v>
      </c>
      <c r="G81" s="67">
        <v>0</v>
      </c>
      <c r="H81" s="28">
        <v>0</v>
      </c>
      <c r="I81" s="19"/>
      <c r="J81" s="5" t="b">
        <v>0</v>
      </c>
      <c r="K81" s="19"/>
      <c r="L81" s="19"/>
      <c r="M81" s="96"/>
    </row>
    <row r="82" spans="1:13" ht="17.7" customHeight="1" x14ac:dyDescent="0.3">
      <c r="A82" s="107"/>
      <c r="B82" s="141"/>
      <c r="C82" s="142"/>
      <c r="D82" s="142"/>
      <c r="E82" s="143"/>
      <c r="F82" s="67">
        <v>0</v>
      </c>
      <c r="G82" s="67">
        <v>0</v>
      </c>
      <c r="H82" s="28">
        <v>0</v>
      </c>
      <c r="I82" s="19"/>
      <c r="J82" s="5" t="b">
        <v>0</v>
      </c>
      <c r="K82" s="19"/>
      <c r="L82" s="19"/>
      <c r="M82" s="96"/>
    </row>
    <row r="83" spans="1:13" ht="17.7" customHeight="1" x14ac:dyDescent="0.3">
      <c r="A83" s="107"/>
      <c r="B83" s="135"/>
      <c r="C83" s="136"/>
      <c r="D83" s="136"/>
      <c r="E83" s="137"/>
      <c r="F83" s="67">
        <v>0</v>
      </c>
      <c r="G83" s="67">
        <v>0</v>
      </c>
      <c r="H83" s="28">
        <v>0</v>
      </c>
      <c r="I83" s="19"/>
      <c r="J83" s="5" t="b">
        <v>0</v>
      </c>
      <c r="K83" s="19"/>
      <c r="L83" s="19"/>
      <c r="M83" s="96"/>
    </row>
    <row r="84" spans="1:13" ht="17.7" customHeight="1" x14ac:dyDescent="0.3">
      <c r="A84" s="107"/>
      <c r="B84" s="135"/>
      <c r="C84" s="136"/>
      <c r="D84" s="136"/>
      <c r="E84" s="137"/>
      <c r="F84" s="67">
        <v>0</v>
      </c>
      <c r="G84" s="67">
        <v>0</v>
      </c>
      <c r="H84" s="28">
        <v>0</v>
      </c>
      <c r="I84" s="19"/>
      <c r="J84" s="5" t="b">
        <v>0</v>
      </c>
      <c r="K84" s="19"/>
      <c r="L84" s="19"/>
      <c r="M84" s="96"/>
    </row>
    <row r="85" spans="1:13" ht="17.7" customHeight="1" x14ac:dyDescent="0.3">
      <c r="A85" s="107"/>
      <c r="B85" s="135"/>
      <c r="C85" s="136"/>
      <c r="D85" s="136"/>
      <c r="E85" s="137"/>
      <c r="F85" s="67">
        <v>0</v>
      </c>
      <c r="G85" s="67">
        <v>0</v>
      </c>
      <c r="H85" s="28">
        <v>0</v>
      </c>
      <c r="I85" s="19"/>
      <c r="J85" s="5" t="b">
        <v>0</v>
      </c>
      <c r="K85" s="19"/>
      <c r="L85" s="19"/>
      <c r="M85" s="96"/>
    </row>
    <row r="86" spans="1:13" ht="18" customHeight="1" thickBot="1" x14ac:dyDescent="0.35">
      <c r="A86" s="107"/>
      <c r="B86" s="138" t="s">
        <v>40</v>
      </c>
      <c r="C86" s="139"/>
      <c r="D86" s="139"/>
      <c r="E86" s="140"/>
      <c r="F86" s="30">
        <f>SUM(F74:F85)</f>
        <v>0</v>
      </c>
      <c r="G86" s="30">
        <f>SUM(G74:G85)</f>
        <v>0</v>
      </c>
      <c r="H86" s="30">
        <f>SUM(H74:H85)</f>
        <v>0</v>
      </c>
      <c r="I86" s="119"/>
      <c r="J86" s="120"/>
      <c r="K86" s="120"/>
      <c r="L86" s="121"/>
      <c r="M86" s="96"/>
    </row>
    <row r="87" spans="1:13" ht="99.45" customHeight="1" thickBot="1" x14ac:dyDescent="0.35">
      <c r="A87" s="123"/>
      <c r="B87" s="24" t="s">
        <v>41</v>
      </c>
      <c r="C87" s="126"/>
      <c r="D87" s="126"/>
      <c r="E87" s="126"/>
      <c r="F87" s="126"/>
      <c r="G87" s="126"/>
      <c r="H87" s="126"/>
      <c r="I87" s="126"/>
      <c r="J87" s="126"/>
      <c r="K87" s="126"/>
      <c r="L87" s="144"/>
      <c r="M87" s="125"/>
    </row>
    <row r="88" spans="1:13" ht="37.950000000000003" customHeight="1" x14ac:dyDescent="0.3">
      <c r="A88" s="106" t="s">
        <v>20</v>
      </c>
      <c r="B88" s="108" t="s">
        <v>128</v>
      </c>
      <c r="C88" s="108"/>
      <c r="D88" s="108"/>
      <c r="E88" s="109"/>
      <c r="F88" s="112" t="s">
        <v>81</v>
      </c>
      <c r="G88" s="124"/>
      <c r="H88" s="124"/>
      <c r="I88" s="114" t="s">
        <v>31</v>
      </c>
      <c r="J88" s="115"/>
      <c r="K88" s="115"/>
      <c r="L88" s="116"/>
      <c r="M88" s="95">
        <f>SUM(F102:H102)</f>
        <v>0</v>
      </c>
    </row>
    <row r="89" spans="1:13" ht="99" customHeight="1" x14ac:dyDescent="0.3">
      <c r="A89" s="107"/>
      <c r="B89" s="110"/>
      <c r="C89" s="110"/>
      <c r="D89" s="110"/>
      <c r="E89" s="111"/>
      <c r="F89" s="21" t="s">
        <v>12</v>
      </c>
      <c r="G89" s="21" t="s">
        <v>13</v>
      </c>
      <c r="H89" s="21" t="s">
        <v>14</v>
      </c>
      <c r="I89" s="38" t="s">
        <v>130</v>
      </c>
      <c r="J89" s="38" t="s">
        <v>27</v>
      </c>
      <c r="K89" s="38" t="s">
        <v>28</v>
      </c>
      <c r="L89" s="38" t="s">
        <v>29</v>
      </c>
      <c r="M89" s="96"/>
    </row>
    <row r="90" spans="1:13" x14ac:dyDescent="0.3">
      <c r="A90" s="107"/>
      <c r="B90" s="97"/>
      <c r="C90" s="101"/>
      <c r="D90" s="101"/>
      <c r="E90" s="102"/>
      <c r="F90" s="68">
        <v>0</v>
      </c>
      <c r="G90" s="68">
        <v>0</v>
      </c>
      <c r="H90" s="28">
        <v>0</v>
      </c>
      <c r="I90" s="37" t="b">
        <v>0</v>
      </c>
      <c r="J90" s="37" t="b">
        <v>0</v>
      </c>
      <c r="K90" s="37" t="b">
        <v>0</v>
      </c>
      <c r="L90" s="37" t="b">
        <v>0</v>
      </c>
      <c r="M90" s="96"/>
    </row>
    <row r="91" spans="1:13" x14ac:dyDescent="0.3">
      <c r="A91" s="107"/>
      <c r="B91" s="97"/>
      <c r="C91" s="101"/>
      <c r="D91" s="101"/>
      <c r="E91" s="102"/>
      <c r="F91" s="68">
        <v>0</v>
      </c>
      <c r="G91" s="68">
        <v>0</v>
      </c>
      <c r="H91" s="28">
        <v>0</v>
      </c>
      <c r="I91" s="37" t="b">
        <v>0</v>
      </c>
      <c r="J91" s="37" t="b">
        <v>0</v>
      </c>
      <c r="K91" s="37" t="b">
        <v>0</v>
      </c>
      <c r="L91" s="37" t="b">
        <v>0</v>
      </c>
      <c r="M91" s="96"/>
    </row>
    <row r="92" spans="1:13" x14ac:dyDescent="0.3">
      <c r="A92" s="107"/>
      <c r="B92" s="97"/>
      <c r="C92" s="101"/>
      <c r="D92" s="101"/>
      <c r="E92" s="102"/>
      <c r="F92" s="68">
        <v>0</v>
      </c>
      <c r="G92" s="68">
        <v>0</v>
      </c>
      <c r="H92" s="28">
        <v>0</v>
      </c>
      <c r="I92" s="37" t="b">
        <v>0</v>
      </c>
      <c r="J92" s="37" t="b">
        <v>0</v>
      </c>
      <c r="K92" s="37" t="b">
        <v>0</v>
      </c>
      <c r="L92" s="37" t="b">
        <v>0</v>
      </c>
      <c r="M92" s="96"/>
    </row>
    <row r="93" spans="1:13" x14ac:dyDescent="0.3">
      <c r="A93" s="107"/>
      <c r="B93" s="97"/>
      <c r="C93" s="101"/>
      <c r="D93" s="101"/>
      <c r="E93" s="102"/>
      <c r="F93" s="68">
        <v>0</v>
      </c>
      <c r="G93" s="68">
        <v>0</v>
      </c>
      <c r="H93" s="28">
        <v>0</v>
      </c>
      <c r="I93" s="37" t="b">
        <v>0</v>
      </c>
      <c r="J93" s="37" t="b">
        <v>0</v>
      </c>
      <c r="K93" s="37" t="b">
        <v>0</v>
      </c>
      <c r="L93" s="37" t="b">
        <v>0</v>
      </c>
      <c r="M93" s="96"/>
    </row>
    <row r="94" spans="1:13" x14ac:dyDescent="0.3">
      <c r="A94" s="107"/>
      <c r="B94" s="97"/>
      <c r="C94" s="101"/>
      <c r="D94" s="101"/>
      <c r="E94" s="102"/>
      <c r="F94" s="68">
        <v>0</v>
      </c>
      <c r="G94" s="68">
        <v>0</v>
      </c>
      <c r="H94" s="28">
        <v>0</v>
      </c>
      <c r="I94" s="37" t="b">
        <v>0</v>
      </c>
      <c r="J94" s="37" t="b">
        <v>0</v>
      </c>
      <c r="K94" s="37" t="b">
        <v>0</v>
      </c>
      <c r="L94" s="37" t="b">
        <v>0</v>
      </c>
      <c r="M94" s="96"/>
    </row>
    <row r="95" spans="1:13" x14ac:dyDescent="0.3">
      <c r="A95" s="107"/>
      <c r="B95" s="97"/>
      <c r="C95" s="101"/>
      <c r="D95" s="101"/>
      <c r="E95" s="102"/>
      <c r="F95" s="68">
        <v>0</v>
      </c>
      <c r="G95" s="68">
        <v>0</v>
      </c>
      <c r="H95" s="28">
        <v>0</v>
      </c>
      <c r="I95" s="37" t="b">
        <v>0</v>
      </c>
      <c r="J95" s="37" t="b">
        <v>0</v>
      </c>
      <c r="K95" s="37" t="b">
        <v>0</v>
      </c>
      <c r="L95" s="37" t="b">
        <v>0</v>
      </c>
      <c r="M95" s="96"/>
    </row>
    <row r="96" spans="1:13" x14ac:dyDescent="0.3">
      <c r="A96" s="107"/>
      <c r="B96" s="97"/>
      <c r="C96" s="101"/>
      <c r="D96" s="101"/>
      <c r="E96" s="102"/>
      <c r="F96" s="68">
        <v>0</v>
      </c>
      <c r="G96" s="68">
        <v>0</v>
      </c>
      <c r="H96" s="28">
        <v>0</v>
      </c>
      <c r="I96" s="29" t="b">
        <v>0</v>
      </c>
      <c r="J96" s="29" t="b">
        <v>0</v>
      </c>
      <c r="K96" s="29" t="b">
        <v>0</v>
      </c>
      <c r="L96" s="29" t="b">
        <v>0</v>
      </c>
      <c r="M96" s="96"/>
    </row>
    <row r="97" spans="1:13" x14ac:dyDescent="0.3">
      <c r="A97" s="107"/>
      <c r="B97" s="97"/>
      <c r="C97" s="101"/>
      <c r="D97" s="101"/>
      <c r="E97" s="102"/>
      <c r="F97" s="68">
        <v>0</v>
      </c>
      <c r="G97" s="68">
        <v>0</v>
      </c>
      <c r="H97" s="28">
        <v>0</v>
      </c>
      <c r="I97" s="29" t="b">
        <v>0</v>
      </c>
      <c r="J97" s="29" t="b">
        <v>0</v>
      </c>
      <c r="K97" s="29" t="b">
        <v>0</v>
      </c>
      <c r="L97" s="29" t="b">
        <v>0</v>
      </c>
      <c r="M97" s="96"/>
    </row>
    <row r="98" spans="1:13" x14ac:dyDescent="0.3">
      <c r="A98" s="107"/>
      <c r="B98" s="103"/>
      <c r="C98" s="104"/>
      <c r="D98" s="104"/>
      <c r="E98" s="105"/>
      <c r="F98" s="68">
        <v>0</v>
      </c>
      <c r="G98" s="68">
        <v>0</v>
      </c>
      <c r="H98" s="28">
        <v>0</v>
      </c>
      <c r="I98" s="29" t="b">
        <v>0</v>
      </c>
      <c r="J98" s="29" t="b">
        <v>0</v>
      </c>
      <c r="K98" s="29" t="b">
        <v>0</v>
      </c>
      <c r="L98" s="29" t="b">
        <v>0</v>
      </c>
      <c r="M98" s="96"/>
    </row>
    <row r="99" spans="1:13" x14ac:dyDescent="0.3">
      <c r="A99" s="107"/>
      <c r="B99" s="97"/>
      <c r="C99" s="101"/>
      <c r="D99" s="101"/>
      <c r="E99" s="102"/>
      <c r="F99" s="68">
        <v>0</v>
      </c>
      <c r="G99" s="68">
        <v>0</v>
      </c>
      <c r="H99" s="28">
        <v>0</v>
      </c>
      <c r="I99" s="29" t="b">
        <v>0</v>
      </c>
      <c r="J99" s="29" t="b">
        <v>0</v>
      </c>
      <c r="K99" s="29" t="b">
        <v>0</v>
      </c>
      <c r="L99" s="29" t="b">
        <v>0</v>
      </c>
      <c r="M99" s="96"/>
    </row>
    <row r="100" spans="1:13" x14ac:dyDescent="0.3">
      <c r="A100" s="107"/>
      <c r="B100" s="97"/>
      <c r="C100" s="101"/>
      <c r="D100" s="101"/>
      <c r="E100" s="102"/>
      <c r="F100" s="68">
        <v>0</v>
      </c>
      <c r="G100" s="68">
        <v>0</v>
      </c>
      <c r="H100" s="28">
        <v>0</v>
      </c>
      <c r="I100" s="29" t="b">
        <v>0</v>
      </c>
      <c r="J100" s="29" t="b">
        <v>0</v>
      </c>
      <c r="K100" s="29" t="b">
        <v>0</v>
      </c>
      <c r="L100" s="29" t="b">
        <v>0</v>
      </c>
      <c r="M100" s="96"/>
    </row>
    <row r="101" spans="1:13" x14ac:dyDescent="0.3">
      <c r="A101" s="107"/>
      <c r="B101" s="97"/>
      <c r="C101" s="101"/>
      <c r="D101" s="101"/>
      <c r="E101" s="102"/>
      <c r="F101" s="68">
        <v>0</v>
      </c>
      <c r="G101" s="68">
        <v>0</v>
      </c>
      <c r="H101" s="28">
        <v>0</v>
      </c>
      <c r="I101" s="29" t="b">
        <v>0</v>
      </c>
      <c r="J101" s="29" t="b">
        <v>0</v>
      </c>
      <c r="K101" s="29" t="b">
        <v>0</v>
      </c>
      <c r="L101" s="29" t="b">
        <v>0</v>
      </c>
      <c r="M101" s="96"/>
    </row>
    <row r="102" spans="1:13" ht="18" thickBot="1" x14ac:dyDescent="0.35">
      <c r="A102" s="107"/>
      <c r="B102" s="117" t="s">
        <v>42</v>
      </c>
      <c r="C102" s="118"/>
      <c r="D102" s="118"/>
      <c r="E102" s="118"/>
      <c r="F102" s="31">
        <f>SUM(F90:F101)</f>
        <v>0</v>
      </c>
      <c r="G102" s="31">
        <f>SUM(G90:G101)</f>
        <v>0</v>
      </c>
      <c r="H102" s="31">
        <f>SUM(H90:H101)</f>
        <v>0</v>
      </c>
      <c r="I102" s="119"/>
      <c r="J102" s="120"/>
      <c r="K102" s="120"/>
      <c r="L102" s="121"/>
      <c r="M102" s="96"/>
    </row>
    <row r="103" spans="1:13" ht="99" customHeight="1" thickBot="1" x14ac:dyDescent="0.35">
      <c r="A103" s="123"/>
      <c r="B103" s="24" t="s">
        <v>43</v>
      </c>
      <c r="C103" s="126"/>
      <c r="D103" s="126"/>
      <c r="E103" s="126"/>
      <c r="F103" s="126"/>
      <c r="G103" s="126"/>
      <c r="H103" s="126"/>
      <c r="I103" s="126"/>
      <c r="J103" s="126"/>
      <c r="K103" s="126"/>
      <c r="L103" s="126"/>
      <c r="M103" s="125"/>
    </row>
    <row r="104" spans="1:13" ht="37.200000000000003" customHeight="1" x14ac:dyDescent="0.3">
      <c r="A104" s="106" t="s">
        <v>21</v>
      </c>
      <c r="B104" s="108" t="s">
        <v>44</v>
      </c>
      <c r="C104" s="108"/>
      <c r="D104" s="108"/>
      <c r="E104" s="109"/>
      <c r="F104" s="112" t="s">
        <v>81</v>
      </c>
      <c r="G104" s="113"/>
      <c r="H104" s="113"/>
      <c r="I104" s="114" t="s">
        <v>31</v>
      </c>
      <c r="J104" s="115"/>
      <c r="K104" s="115"/>
      <c r="L104" s="116"/>
      <c r="M104" s="95">
        <f>SUM(F118:H118)</f>
        <v>0</v>
      </c>
    </row>
    <row r="105" spans="1:13" ht="99" customHeight="1" x14ac:dyDescent="0.3">
      <c r="A105" s="107"/>
      <c r="B105" s="110"/>
      <c r="C105" s="110"/>
      <c r="D105" s="110"/>
      <c r="E105" s="111"/>
      <c r="F105" s="21" t="s">
        <v>12</v>
      </c>
      <c r="G105" s="21" t="s">
        <v>13</v>
      </c>
      <c r="H105" s="21" t="s">
        <v>14</v>
      </c>
      <c r="I105" s="38" t="s">
        <v>130</v>
      </c>
      <c r="J105" s="38" t="s">
        <v>27</v>
      </c>
      <c r="K105" s="38" t="s">
        <v>28</v>
      </c>
      <c r="L105" s="38" t="s">
        <v>29</v>
      </c>
      <c r="M105" s="96"/>
    </row>
    <row r="106" spans="1:13" x14ac:dyDescent="0.3">
      <c r="A106" s="107"/>
      <c r="B106" s="97"/>
      <c r="C106" s="98"/>
      <c r="D106" s="98"/>
      <c r="E106" s="99"/>
      <c r="F106" s="67">
        <v>0</v>
      </c>
      <c r="G106" s="67">
        <v>0</v>
      </c>
      <c r="H106" s="28">
        <v>0</v>
      </c>
      <c r="I106" s="37" t="b">
        <v>0</v>
      </c>
      <c r="J106" s="37" t="b">
        <v>0</v>
      </c>
      <c r="K106" s="37" t="b">
        <v>0</v>
      </c>
      <c r="L106" s="37" t="b">
        <v>0</v>
      </c>
      <c r="M106" s="96"/>
    </row>
    <row r="107" spans="1:13" x14ac:dyDescent="0.3">
      <c r="A107" s="107"/>
      <c r="B107" s="97"/>
      <c r="C107" s="98"/>
      <c r="D107" s="98"/>
      <c r="E107" s="99"/>
      <c r="F107" s="67">
        <v>0</v>
      </c>
      <c r="G107" s="67">
        <v>0</v>
      </c>
      <c r="H107" s="28">
        <v>0</v>
      </c>
      <c r="I107" s="37" t="b">
        <v>0</v>
      </c>
      <c r="J107" s="37" t="b">
        <v>0</v>
      </c>
      <c r="K107" s="37" t="b">
        <v>0</v>
      </c>
      <c r="L107" s="37" t="b">
        <v>0</v>
      </c>
      <c r="M107" s="96"/>
    </row>
    <row r="108" spans="1:13" x14ac:dyDescent="0.3">
      <c r="A108" s="107"/>
      <c r="B108" s="100"/>
      <c r="C108" s="98"/>
      <c r="D108" s="98"/>
      <c r="E108" s="99"/>
      <c r="F108" s="67">
        <v>0</v>
      </c>
      <c r="G108" s="67">
        <v>0</v>
      </c>
      <c r="H108" s="28">
        <v>0</v>
      </c>
      <c r="I108" s="37" t="b">
        <v>0</v>
      </c>
      <c r="J108" s="37" t="b">
        <v>0</v>
      </c>
      <c r="K108" s="37" t="b">
        <v>0</v>
      </c>
      <c r="L108" s="37" t="b">
        <v>0</v>
      </c>
      <c r="M108" s="96"/>
    </row>
    <row r="109" spans="1:13" x14ac:dyDescent="0.3">
      <c r="A109" s="107"/>
      <c r="B109" s="100"/>
      <c r="C109" s="98"/>
      <c r="D109" s="98"/>
      <c r="E109" s="99"/>
      <c r="F109" s="67">
        <v>0</v>
      </c>
      <c r="G109" s="67">
        <v>0</v>
      </c>
      <c r="H109" s="28">
        <v>0</v>
      </c>
      <c r="I109" s="37" t="b">
        <v>0</v>
      </c>
      <c r="J109" s="37" t="b">
        <v>0</v>
      </c>
      <c r="K109" s="37" t="b">
        <v>0</v>
      </c>
      <c r="L109" s="37" t="b">
        <v>0</v>
      </c>
      <c r="M109" s="96"/>
    </row>
    <row r="110" spans="1:13" x14ac:dyDescent="0.3">
      <c r="A110" s="107"/>
      <c r="B110" s="100"/>
      <c r="C110" s="98"/>
      <c r="D110" s="98"/>
      <c r="E110" s="99"/>
      <c r="F110" s="67">
        <v>0</v>
      </c>
      <c r="G110" s="67">
        <v>0</v>
      </c>
      <c r="H110" s="28">
        <v>0</v>
      </c>
      <c r="I110" s="37" t="b">
        <v>0</v>
      </c>
      <c r="J110" s="37" t="b">
        <v>0</v>
      </c>
      <c r="K110" s="37" t="b">
        <v>0</v>
      </c>
      <c r="L110" s="37" t="b">
        <v>0</v>
      </c>
      <c r="M110" s="96"/>
    </row>
    <row r="111" spans="1:13" x14ac:dyDescent="0.3">
      <c r="A111" s="107"/>
      <c r="B111" s="100"/>
      <c r="C111" s="98"/>
      <c r="D111" s="98"/>
      <c r="E111" s="99"/>
      <c r="F111" s="67">
        <v>0</v>
      </c>
      <c r="G111" s="67">
        <v>0</v>
      </c>
      <c r="H111" s="28">
        <v>0</v>
      </c>
      <c r="I111" s="37" t="b">
        <v>0</v>
      </c>
      <c r="J111" s="37" t="b">
        <v>0</v>
      </c>
      <c r="K111" s="37" t="b">
        <v>0</v>
      </c>
      <c r="L111" s="37" t="b">
        <v>0</v>
      </c>
      <c r="M111" s="96"/>
    </row>
    <row r="112" spans="1:13" ht="17.7" customHeight="1" x14ac:dyDescent="0.3">
      <c r="A112" s="107"/>
      <c r="B112" s="97"/>
      <c r="C112" s="101"/>
      <c r="D112" s="101"/>
      <c r="E112" s="102"/>
      <c r="F112" s="67">
        <v>0</v>
      </c>
      <c r="G112" s="67">
        <v>0</v>
      </c>
      <c r="H112" s="28">
        <v>0</v>
      </c>
      <c r="I112" s="29" t="b">
        <v>0</v>
      </c>
      <c r="J112" s="29" t="b">
        <v>0</v>
      </c>
      <c r="K112" s="29" t="b">
        <v>0</v>
      </c>
      <c r="L112" s="29" t="b">
        <v>0</v>
      </c>
      <c r="M112" s="96"/>
    </row>
    <row r="113" spans="1:13" ht="17.7" customHeight="1" x14ac:dyDescent="0.3">
      <c r="A113" s="107"/>
      <c r="B113" s="97"/>
      <c r="C113" s="101"/>
      <c r="D113" s="101"/>
      <c r="E113" s="102"/>
      <c r="F113" s="67">
        <v>0</v>
      </c>
      <c r="G113" s="67">
        <v>0</v>
      </c>
      <c r="H113" s="28">
        <v>0</v>
      </c>
      <c r="I113" s="29" t="b">
        <v>0</v>
      </c>
      <c r="J113" s="29" t="b">
        <v>0</v>
      </c>
      <c r="K113" s="29" t="b">
        <v>0</v>
      </c>
      <c r="L113" s="29" t="b">
        <v>0</v>
      </c>
      <c r="M113" s="96"/>
    </row>
    <row r="114" spans="1:13" ht="17.7" customHeight="1" x14ac:dyDescent="0.3">
      <c r="A114" s="107"/>
      <c r="B114" s="103"/>
      <c r="C114" s="104"/>
      <c r="D114" s="104"/>
      <c r="E114" s="105"/>
      <c r="F114" s="67">
        <v>0</v>
      </c>
      <c r="G114" s="67">
        <v>0</v>
      </c>
      <c r="H114" s="28">
        <v>0</v>
      </c>
      <c r="I114" s="29" t="b">
        <v>0</v>
      </c>
      <c r="J114" s="29" t="b">
        <v>0</v>
      </c>
      <c r="K114" s="29" t="b">
        <v>0</v>
      </c>
      <c r="L114" s="29" t="b">
        <v>0</v>
      </c>
      <c r="M114" s="96"/>
    </row>
    <row r="115" spans="1:13" ht="17.7" customHeight="1" x14ac:dyDescent="0.3">
      <c r="A115" s="107"/>
      <c r="B115" s="97"/>
      <c r="C115" s="101"/>
      <c r="D115" s="101"/>
      <c r="E115" s="102"/>
      <c r="F115" s="67">
        <v>0</v>
      </c>
      <c r="G115" s="67">
        <v>0</v>
      </c>
      <c r="H115" s="28">
        <v>0</v>
      </c>
      <c r="I115" s="29" t="b">
        <v>0</v>
      </c>
      <c r="J115" s="29" t="b">
        <v>0</v>
      </c>
      <c r="K115" s="29" t="b">
        <v>0</v>
      </c>
      <c r="L115" s="29" t="b">
        <v>0</v>
      </c>
      <c r="M115" s="96"/>
    </row>
    <row r="116" spans="1:13" ht="17.7" customHeight="1" x14ac:dyDescent="0.3">
      <c r="A116" s="107"/>
      <c r="B116" s="97"/>
      <c r="C116" s="101"/>
      <c r="D116" s="101"/>
      <c r="E116" s="102"/>
      <c r="F116" s="67">
        <v>0</v>
      </c>
      <c r="G116" s="67">
        <v>0</v>
      </c>
      <c r="H116" s="28">
        <v>0</v>
      </c>
      <c r="I116" s="29" t="b">
        <v>0</v>
      </c>
      <c r="J116" s="29" t="b">
        <v>0</v>
      </c>
      <c r="K116" s="29" t="b">
        <v>0</v>
      </c>
      <c r="L116" s="29" t="b">
        <v>0</v>
      </c>
      <c r="M116" s="96"/>
    </row>
    <row r="117" spans="1:13" ht="17.7" customHeight="1" x14ac:dyDescent="0.3">
      <c r="A117" s="107"/>
      <c r="B117" s="97"/>
      <c r="C117" s="101"/>
      <c r="D117" s="101"/>
      <c r="E117" s="102"/>
      <c r="F117" s="67">
        <v>0</v>
      </c>
      <c r="G117" s="67">
        <v>0</v>
      </c>
      <c r="H117" s="28">
        <v>0</v>
      </c>
      <c r="I117" s="29" t="b">
        <v>0</v>
      </c>
      <c r="J117" s="29" t="b">
        <v>0</v>
      </c>
      <c r="K117" s="29" t="b">
        <v>0</v>
      </c>
      <c r="L117" s="29" t="b">
        <v>0</v>
      </c>
      <c r="M117" s="96"/>
    </row>
    <row r="118" spans="1:13" ht="17.7" customHeight="1" thickBot="1" x14ac:dyDescent="0.35">
      <c r="A118" s="107"/>
      <c r="B118" s="117" t="s">
        <v>45</v>
      </c>
      <c r="C118" s="118"/>
      <c r="D118" s="118"/>
      <c r="E118" s="118"/>
      <c r="F118" s="30">
        <f>SUM(F106:F117)</f>
        <v>0</v>
      </c>
      <c r="G118" s="30">
        <f>SUM(G106:G117)</f>
        <v>0</v>
      </c>
      <c r="H118" s="32">
        <f>SUM(H106:H117)</f>
        <v>0</v>
      </c>
      <c r="I118" s="119"/>
      <c r="J118" s="120"/>
      <c r="K118" s="120"/>
      <c r="L118" s="121"/>
      <c r="M118" s="96"/>
    </row>
    <row r="119" spans="1:13" ht="99" customHeight="1" thickBot="1" x14ac:dyDescent="0.35">
      <c r="A119" s="107"/>
      <c r="B119" s="33" t="s">
        <v>46</v>
      </c>
      <c r="C119" s="122"/>
      <c r="D119" s="122"/>
      <c r="E119" s="122"/>
      <c r="F119" s="122"/>
      <c r="G119" s="122"/>
      <c r="H119" s="122"/>
      <c r="I119" s="122"/>
      <c r="J119" s="122"/>
      <c r="K119" s="122"/>
      <c r="L119" s="122"/>
      <c r="M119" s="96"/>
    </row>
    <row r="120" spans="1:13" s="4" customFormat="1" ht="20.7" customHeight="1" thickBot="1" x14ac:dyDescent="0.35">
      <c r="A120" s="34" t="s">
        <v>47</v>
      </c>
      <c r="B120" s="92" t="s">
        <v>48</v>
      </c>
      <c r="C120" s="93"/>
      <c r="D120" s="93"/>
      <c r="E120" s="94"/>
      <c r="F120" s="69">
        <f>SUM(F38,F54,F70,F86,F102,F118)</f>
        <v>0</v>
      </c>
      <c r="G120" s="69">
        <f>SUM(G54,G70,G86,G102,G118)</f>
        <v>0</v>
      </c>
      <c r="H120" s="69">
        <f>SUM(H54,H70,H86,H102,H118)</f>
        <v>0</v>
      </c>
      <c r="I120" s="70"/>
      <c r="J120" s="70"/>
      <c r="K120" s="70"/>
      <c r="L120" s="70"/>
      <c r="M120" s="71">
        <f>SUM(M24:M119)</f>
        <v>0</v>
      </c>
    </row>
    <row r="121" spans="1:13" ht="9" customHeight="1" x14ac:dyDescent="0.3"/>
  </sheetData>
  <mergeCells count="159">
    <mergeCell ref="A1:M1"/>
    <mergeCell ref="A2:M2"/>
    <mergeCell ref="A3:M3"/>
    <mergeCell ref="A4:A11"/>
    <mergeCell ref="C4:M4"/>
    <mergeCell ref="C5:M5"/>
    <mergeCell ref="C6:M6"/>
    <mergeCell ref="C7:M7"/>
    <mergeCell ref="C8:M8"/>
    <mergeCell ref="C9:M9"/>
    <mergeCell ref="A15:E15"/>
    <mergeCell ref="A16:E16"/>
    <mergeCell ref="A17:E17"/>
    <mergeCell ref="A18:E18"/>
    <mergeCell ref="A19:E19"/>
    <mergeCell ref="A20:E20"/>
    <mergeCell ref="C10:M10"/>
    <mergeCell ref="C11:M11"/>
    <mergeCell ref="A12:M12"/>
    <mergeCell ref="A13:E14"/>
    <mergeCell ref="F13:H13"/>
    <mergeCell ref="I13:I14"/>
    <mergeCell ref="A21:E21"/>
    <mergeCell ref="A22:M22"/>
    <mergeCell ref="B23:L23"/>
    <mergeCell ref="A24:A39"/>
    <mergeCell ref="B24:E25"/>
    <mergeCell ref="F24:H25"/>
    <mergeCell ref="I24:L24"/>
    <mergeCell ref="M24:M39"/>
    <mergeCell ref="B26:E26"/>
    <mergeCell ref="F26:H26"/>
    <mergeCell ref="B30:E30"/>
    <mergeCell ref="F30:H30"/>
    <mergeCell ref="B31:E31"/>
    <mergeCell ref="F31:H31"/>
    <mergeCell ref="B32:E32"/>
    <mergeCell ref="F32:H32"/>
    <mergeCell ref="B27:E27"/>
    <mergeCell ref="F27:H27"/>
    <mergeCell ref="B28:E28"/>
    <mergeCell ref="F28:H28"/>
    <mergeCell ref="B29:E29"/>
    <mergeCell ref="F29:H29"/>
    <mergeCell ref="B36:E36"/>
    <mergeCell ref="F36:H36"/>
    <mergeCell ref="B37:E37"/>
    <mergeCell ref="F37:H37"/>
    <mergeCell ref="B38:E38"/>
    <mergeCell ref="F38:H38"/>
    <mergeCell ref="B33:E33"/>
    <mergeCell ref="F33:H33"/>
    <mergeCell ref="B34:E34"/>
    <mergeCell ref="F34:H34"/>
    <mergeCell ref="B35:E35"/>
    <mergeCell ref="F35:H35"/>
    <mergeCell ref="I38:L38"/>
    <mergeCell ref="C39:L39"/>
    <mergeCell ref="A40:A55"/>
    <mergeCell ref="B40:E41"/>
    <mergeCell ref="F40:H41"/>
    <mergeCell ref="I40:L41"/>
    <mergeCell ref="C51:D51"/>
    <mergeCell ref="C52:D52"/>
    <mergeCell ref="C53:D53"/>
    <mergeCell ref="B54:E54"/>
    <mergeCell ref="M40:M55"/>
    <mergeCell ref="C42:D42"/>
    <mergeCell ref="C43:D43"/>
    <mergeCell ref="C44:D44"/>
    <mergeCell ref="C45:D45"/>
    <mergeCell ref="C46:D46"/>
    <mergeCell ref="C47:D47"/>
    <mergeCell ref="C48:D48"/>
    <mergeCell ref="C49:D49"/>
    <mergeCell ref="C50:D50"/>
    <mergeCell ref="I54:L54"/>
    <mergeCell ref="C55:L55"/>
    <mergeCell ref="A56:A71"/>
    <mergeCell ref="B56:E57"/>
    <mergeCell ref="F56:H56"/>
    <mergeCell ref="I56:L56"/>
    <mergeCell ref="B67:E67"/>
    <mergeCell ref="B68:E68"/>
    <mergeCell ref="B69:E69"/>
    <mergeCell ref="B70:E70"/>
    <mergeCell ref="M56:M71"/>
    <mergeCell ref="B58:E58"/>
    <mergeCell ref="B59:E59"/>
    <mergeCell ref="B60:E60"/>
    <mergeCell ref="B61:E61"/>
    <mergeCell ref="B62:E62"/>
    <mergeCell ref="B63:E63"/>
    <mergeCell ref="B64:E64"/>
    <mergeCell ref="B65:E65"/>
    <mergeCell ref="B66:E66"/>
    <mergeCell ref="I70:L70"/>
    <mergeCell ref="C71:L71"/>
    <mergeCell ref="A72:A87"/>
    <mergeCell ref="B72:E73"/>
    <mergeCell ref="F72:H72"/>
    <mergeCell ref="I72:L72"/>
    <mergeCell ref="B83:E83"/>
    <mergeCell ref="B84:E84"/>
    <mergeCell ref="B85:E85"/>
    <mergeCell ref="B86:E86"/>
    <mergeCell ref="M72:M87"/>
    <mergeCell ref="B74:E74"/>
    <mergeCell ref="B75:E75"/>
    <mergeCell ref="B76:E76"/>
    <mergeCell ref="B77:E77"/>
    <mergeCell ref="B78:E78"/>
    <mergeCell ref="B79:E79"/>
    <mergeCell ref="B80:E80"/>
    <mergeCell ref="B81:E81"/>
    <mergeCell ref="B82:E82"/>
    <mergeCell ref="I86:L86"/>
    <mergeCell ref="C87:L87"/>
    <mergeCell ref="A88:A103"/>
    <mergeCell ref="B88:E89"/>
    <mergeCell ref="F88:H88"/>
    <mergeCell ref="I88:L88"/>
    <mergeCell ref="B99:E99"/>
    <mergeCell ref="B100:E100"/>
    <mergeCell ref="B101:E101"/>
    <mergeCell ref="B102:E102"/>
    <mergeCell ref="M88:M103"/>
    <mergeCell ref="B90:E90"/>
    <mergeCell ref="B91:E91"/>
    <mergeCell ref="B92:E92"/>
    <mergeCell ref="B93:E93"/>
    <mergeCell ref="B94:E94"/>
    <mergeCell ref="B95:E95"/>
    <mergeCell ref="B96:E96"/>
    <mergeCell ref="B97:E97"/>
    <mergeCell ref="B98:E98"/>
    <mergeCell ref="I102:L102"/>
    <mergeCell ref="C103:L103"/>
    <mergeCell ref="A104:A119"/>
    <mergeCell ref="B104:E105"/>
    <mergeCell ref="F104:H104"/>
    <mergeCell ref="I104:L104"/>
    <mergeCell ref="B115:E115"/>
    <mergeCell ref="B116:E116"/>
    <mergeCell ref="B117:E117"/>
    <mergeCell ref="B118:E118"/>
    <mergeCell ref="I118:L118"/>
    <mergeCell ref="C119:L119"/>
    <mergeCell ref="B120:E120"/>
    <mergeCell ref="M104:M119"/>
    <mergeCell ref="B106:E106"/>
    <mergeCell ref="B107:E107"/>
    <mergeCell ref="B108:E108"/>
    <mergeCell ref="B109:E109"/>
    <mergeCell ref="B110:E110"/>
    <mergeCell ref="B111:E111"/>
    <mergeCell ref="B112:E112"/>
    <mergeCell ref="B113:E113"/>
    <mergeCell ref="B114:E114"/>
  </mergeCells>
  <pageMargins left="0.25" right="0.25" top="0.75" bottom="0.75" header="0.3" footer="0.3"/>
  <pageSetup scale="6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42B4C9B23CA64BBC6721D4A6EAD306" ma:contentTypeVersion="14" ma:contentTypeDescription="Create a new document." ma:contentTypeScope="" ma:versionID="33d52d941f3b1ba96441b69af52c61a0">
  <xsd:schema xmlns:xsd="http://www.w3.org/2001/XMLSchema" xmlns:xs="http://www.w3.org/2001/XMLSchema" xmlns:p="http://schemas.microsoft.com/office/2006/metadata/properties" xmlns:ns2="e10d9b40-0585-433d-a9d5-d348c91d015d" xmlns:ns3="4494cc7c-873d-4c80-9650-25ed479db56e" xmlns:ns4="53f16ba4-60e4-4a6f-bebe-89a58c5e3f2f" targetNamespace="http://schemas.microsoft.com/office/2006/metadata/properties" ma:root="true" ma:fieldsID="2e0bb25de6e90a6166e64fc925b601e8" ns2:_="" ns3:_="" ns4:_="">
    <xsd:import namespace="e10d9b40-0585-433d-a9d5-d348c91d015d"/>
    <xsd:import namespace="4494cc7c-873d-4c80-9650-25ed479db56e"/>
    <xsd:import namespace="53f16ba4-60e4-4a6f-bebe-89a58c5e3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0d9b40-0585-433d-a9d5-d348c91d01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84be274-f043-447f-bc7a-42abc893e324}" ma:internalName="TaxCatchAll" ma:showField="CatchAllData" ma:web="53f16ba4-60e4-4a6f-bebe-89a58c5e3f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f16ba4-60e4-4a6f-bebe-89a58c5e3f2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94cc7c-873d-4c80-9650-25ed479db56e" xsi:nil="true"/>
    <lcf76f155ced4ddcb4097134ff3c332f xmlns="e10d9b40-0585-433d-a9d5-d348c91d01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B08DA7-F20D-4BD3-99AF-FE5382F355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0d9b40-0585-433d-a9d5-d348c91d015d"/>
    <ds:schemaRef ds:uri="4494cc7c-873d-4c80-9650-25ed479db56e"/>
    <ds:schemaRef ds:uri="53f16ba4-60e4-4a6f-bebe-89a58c5e3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CF9F06-4796-46CC-98BA-BB0B5932654D}">
  <ds:schemaRefs>
    <ds:schemaRef ds:uri="http://schemas.microsoft.com/sharepoint/v3/contenttype/forms"/>
  </ds:schemaRefs>
</ds:datastoreItem>
</file>

<file path=customXml/itemProps3.xml><?xml version="1.0" encoding="utf-8"?>
<ds:datastoreItem xmlns:ds="http://schemas.openxmlformats.org/officeDocument/2006/customXml" ds:itemID="{68EABB2A-1AE3-4C52-A177-4D29CFF9BD43}">
  <ds:schemaRefs>
    <ds:schemaRef ds:uri="http://purl.org/dc/dcmitype/"/>
    <ds:schemaRef ds:uri="http://www.w3.org/XML/1998/namespace"/>
    <ds:schemaRef ds:uri="4494cc7c-873d-4c80-9650-25ed479db56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53f16ba4-60e4-4a6f-bebe-89a58c5e3f2f"/>
    <ds:schemaRef ds:uri="e10d9b40-0585-433d-a9d5-d348c91d015d"/>
    <ds:schemaRef ds:uri="http://purl.org/dc/terms/"/>
  </ds:schemaRefs>
</ds:datastoreItem>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Example Budget</vt:lpstr>
      <vt:lpstr>Budget Template</vt:lpstr>
      <vt:lpstr>'Budget Template'!Print_Area</vt:lpstr>
      <vt:lpstr>'Example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Casson</dc:creator>
  <cp:keywords/>
  <dc:description/>
  <cp:lastModifiedBy>Jonathan Casson</cp:lastModifiedBy>
  <cp:revision/>
  <dcterms:created xsi:type="dcterms:W3CDTF">2026-04-27T19:59:27Z</dcterms:created>
  <dcterms:modified xsi:type="dcterms:W3CDTF">2026-06-27T01:00:37Z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0x010100EE42B4C9B23CA64BBC6721D4A6EAD306</vt:lpwstr>
  </property>
  <property fmtid="{D5CDD505-2E9C-101B-9397-08002B2CF9AE}" pid="3" name="MediaServiceImageTags">
    <vt:lpwstr/>
  </property>
</Properties>
</file>